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Primary Responses" sheetId="2" r:id="rId5"/>
    <sheet name="Additional Responses" sheetId="3" r:id="rId6"/>
  </sheets>
  <definedNames/>
  <calcPr calcId="999999" calcMode="auto" calcCompleted="0" fullCalcOnLoad="1" forceFullCalc="1"/>
</workbook>
</file>

<file path=xl/sharedStrings.xml><?xml version="1.0" encoding="utf-8"?>
<sst xmlns="http://schemas.openxmlformats.org/spreadsheetml/2006/main" uniqueCount="79">
  <si>
    <t>22b05fdbb7b785ceb08927168753b91888d6d40e3f285c42a16979ee92def07b93f63e9fd6ea543999ad718058e651f33789ea6f6fb2d1529b6b63aa5c3cf8bc1VRY5dEqXKeIfvcK1+d7eKFtzZXkTzdYbcL3z6d57VIetjM5upiSFY++asbTtO09</t>
  </si>
  <si>
    <t>Schedule A: Operational &amp; Services Costs (BT-67BK)</t>
  </si>
  <si>
    <t>Covers operational services, including labor and equipment, associated with collection and on- site management of hazardous, non-hazardous, non-infectious biological and radioactive wastes, as well as the infrequent services of stabilization, testing unknowns, and other services.  Firm fixed costs are required. This will include all labor, transportation, tools, equipment, expenses (travel and otherwise), taxes, fees, and any other costs incurred by the firm. Combining labor and disposal costs into a single line item will result in rejection of the proposal.  All requirements outlined in Section 7 of the RFP apply to all cost sheets.
Instructions: Please provide the cost for each item or service. Specify information in the comments column or enter NA if you do not have any comments. NC State University is exempt from sales and/or use taxes on qualifying purchases. Tax exemption # 400021.
Please Note: If you have any additional items, please fill out the Additional Responses template accordingly and provide a description in the comments box for the added item.</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</si>
  <si>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</si>
  <si>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By default, every item has `No Bid` selected for the `Bid/No Bid Decision` column.
- If you decide to bid on an item, then you must select `Bid` in the `Bid/No Bid Decision` column and all of the other editable cells for the item must contain a valid value.
- If you decide not to bid on an item, then you must select `No Bid` in the `Bid/No Bid Decision` column and all of the other editable cells for the item must be blank.
- To submit additional bids for an item, you must go to the Additional Responses tab.
- If you decide to submit an additional response for an item, then you must also complete a primary response bid for that item.
- Every item has a unique item number found in column D. To submit an additional bid for an item, enter the item number from the Primary Responses sheet into the blank item number cell on the Additional Responses sheet (column D).
- Entering the item number on the Additional responses sheet will cause the line to populate with item-specific info. An additional response can now be completed by filling in the blank cells with the bid information you wish to submit.
- You can submit as many additional bids for each item as you would like
- Please do not use Excel formulas in your responses.
- If you have any questions regarding the content of this file, please contact the appropriate purchaser.
- If you have any technical problems, please contact Bonfire at Support@GoBonfire.com.</t>
  </si>
  <si>
    <t>Primary Responses</t>
  </si>
  <si>
    <t>Numeric</t>
  </si>
  <si>
    <t>Text</t>
  </si>
  <si>
    <t>Status</t>
  </si>
  <si>
    <t>Bid/No Bid Decision</t>
  </si>
  <si>
    <t>#</t>
  </si>
  <si>
    <t>Operational &amp; Services Description</t>
  </si>
  <si>
    <t>Quantity</t>
  </si>
  <si>
    <t>Unit of Measure</t>
  </si>
  <si>
    <t>Unit Cost ($)</t>
  </si>
  <si>
    <t>Comments</t>
  </si>
  <si>
    <t>Total Cost</t>
  </si>
  <si>
    <t>Helper:ResponseStatus</t>
  </si>
  <si>
    <t>BidTableItem:BidTableItemID</t>
  </si>
  <si>
    <t>BidTableItemResponse:IsBidding</t>
  </si>
  <si>
    <t>Helper:BidTableBasketOrderWithItemOrder</t>
  </si>
  <si>
    <t>BidTableItem:ItemName</t>
  </si>
  <si>
    <t>BidTableItem:288050</t>
  </si>
  <si>
    <t>BidTableItem:287682</t>
  </si>
  <si>
    <t>BidTableItemResponse:247195</t>
  </si>
  <si>
    <t>BidTableItemResponse:247200</t>
  </si>
  <si>
    <t>BidTableFormula:127350</t>
  </si>
  <si>
    <t>Start-up Cost</t>
  </si>
  <si>
    <t>No Bid</t>
  </si>
  <si>
    <t>#1-1</t>
  </si>
  <si>
    <t xml:space="preserve">
Includes mobilization/demobilization, plan development, labor, miscellaneous equipment, and project management
</t>
  </si>
  <si>
    <t>Lump Sum</t>
  </si>
  <si>
    <t>Waste Acceptance</t>
  </si>
  <si>
    <t>#2-1</t>
  </si>
  <si>
    <t xml:space="preserve">
Waste Profile
</t>
  </si>
  <si>
    <t>Each</t>
  </si>
  <si>
    <t>On-site Charges (Labor costs/person/hour)</t>
  </si>
  <si>
    <t>#3-1</t>
  </si>
  <si>
    <t xml:space="preserve">
Level D (base rate, supervisor/technician)
</t>
  </si>
  <si>
    <t>Hour</t>
  </si>
  <si>
    <t>#3-2</t>
  </si>
  <si>
    <t xml:space="preserve">
Level C (respirator, coveralls, etc.)
</t>
  </si>
  <si>
    <t>#3-3</t>
  </si>
  <si>
    <t xml:space="preserve">
Level B (SCBA, chemical resistant clothing, etc.)
</t>
  </si>
  <si>
    <t>#3-4</t>
  </si>
  <si>
    <t xml:space="preserve">
Radioactive Waste Management (if different from base rate)
</t>
  </si>
  <si>
    <t>#3-5</t>
  </si>
  <si>
    <t xml:space="preserve">
Non-Infectious Biological Wastes (if different from base rate)
</t>
  </si>
  <si>
    <t>#3-6</t>
  </si>
  <si>
    <t xml:space="preserve">
Overtime rate on-site (indicate minimum number of hours in comments)
</t>
  </si>
  <si>
    <t>On-site Vehicle Charges (Waste shipments not included)</t>
  </si>
  <si>
    <t>#4-1</t>
  </si>
  <si>
    <t xml:space="preserve">
On-site vehicle (collection vehicle)
</t>
  </si>
  <si>
    <t>Month</t>
  </si>
  <si>
    <t>#4-2</t>
  </si>
  <si>
    <t xml:space="preserve">
Secondary On-site vehicle (transit van)
</t>
  </si>
  <si>
    <t>#4-3</t>
  </si>
  <si>
    <t xml:space="preserve">
Forklift supplied/operated/maintained by vendor
</t>
  </si>
  <si>
    <t>Other (specify in comments)</t>
  </si>
  <si>
    <t>Additional Services (For items at additional cost, please indicate those costs)</t>
  </si>
  <si>
    <t>#5-1</t>
  </si>
  <si>
    <t xml:space="preserve">
On-site stabilization (labor and/or fees; materials and disposal are included as basic services)
</t>
  </si>
  <si>
    <t>per item</t>
  </si>
  <si>
    <t>#5-2</t>
  </si>
  <si>
    <t xml:space="preserve">
On-site testing of unknowns (labor and/or fees; materials and disposal costs are at the same rate as quoted in Schedules B, C, and D)
</t>
  </si>
  <si>
    <t>#5-3</t>
  </si>
  <si>
    <t xml:space="preserve">
On-site testing of unknowns (labor and/or fees; (materials and disposal costs are at the same rate as quoted in Schedules B , C, and D)
</t>
  </si>
  <si>
    <t>per hour</t>
  </si>
  <si>
    <t>#5-4</t>
  </si>
  <si>
    <t>#5-5</t>
  </si>
  <si>
    <t xml:space="preserve">
Services for facilities outside Wake County (disposal, materials, and labor are at same rate as local)
</t>
  </si>
  <si>
    <t>per mile</t>
  </si>
  <si>
    <t>#5-6</t>
  </si>
  <si>
    <t>per diem</t>
  </si>
  <si>
    <t>#5-7</t>
  </si>
  <si>
    <t xml:space="preserve">
Quarterly High Hazard Team Site Visit (Main Site)
</t>
  </si>
  <si>
    <t>per Visit</t>
  </si>
  <si>
    <t>Additional Responses</t>
  </si>
  <si>
    <t>N/A</t>
  </si>
</sst>
</file>

<file path=xl/styles.xml><?xml version="1.0" encoding="utf-8"?>
<styleSheet xmlns="http://schemas.openxmlformats.org/spreadsheetml/2006/main" xml:space="preserve">
  <numFmts count="1">
    <numFmt numFmtId="164" formatCode="[$$ ]#,##0.00_-"/>
  </numFmts>
  <fonts count="9">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8"/>
      <color rgb="40404040"/>
      <name val="Arial"/>
    </font>
    <font>
      <b val="1"/>
      <i val="0"/>
      <strike val="0"/>
      <u val="none"/>
      <sz val="16"/>
      <color rgb="FF00000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9">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6" numFmtId="0" fillId="2" borderId="0" applyFont="1" applyNumberFormat="0" applyFill="0" applyBorder="0" applyAlignment="1">
      <alignment horizontal="left" vertical="center" textRotation="0" wrapText="fals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7" numFmtId="0" fillId="3" borderId="2" applyFont="1" applyNumberFormat="0" applyFill="1" applyBorder="1" applyAlignment="1" applyProtection="true">
      <alignment horizontal="center" vertical="center" textRotation="0" wrapText="false" shrinkToFit="false"/>
      <protection locked="false"/>
    </xf>
    <xf xfId="0" fontId="8" numFmtId="0" fillId="3" borderId="2" applyFont="1" applyNumberFormat="0" applyFill="1" applyBorder="1" applyAlignment="1">
      <alignment horizontal="center" vertical="center" textRotation="0" wrapText="true" shrinkToFit="false"/>
    </xf>
    <xf xfId="0" fontId="0" numFmtId="164" fillId="3" borderId="2" applyFont="0" applyNumberFormat="1" applyFill="1" applyBorder="1" applyAlignment="1" applyProtection="true">
      <alignment horizontal="center" vertical="center" textRotation="0" wrapText="true" shrinkToFit="false"/>
      <protection locked="false"/>
    </xf>
    <xf xfId="0" fontId="0" numFmtId="164" fillId="3" borderId="2" applyFont="0" applyNumberFormat="1" applyFill="1" applyBorder="1" applyAlignment="1">
      <alignment horizontal="center" vertical="center" textRotation="0" wrapText="true" shrinkToFit="false"/>
    </xf>
  </cellXfs>
  <cellStyles count="1">
    <cellStyle name="Normal" xfId="0" builtinId="0"/>
  </cellStyles>
  <dxfs count="92">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64">
      <c r="B8" s="2" t="s">
        <v>1</v>
      </c>
    </row>
    <row r="10" spans="1:702" customHeight="1" ht="252">
      <c r="B10" s="3" t="s">
        <v>2</v>
      </c>
    </row>
    <row r="12" spans="1:702">
      <c r="B12" s="4" t="s">
        <v>3</v>
      </c>
    </row>
    <row r="14" spans="1:702" customHeight="1" ht="592">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3"/>
  <sheetViews>
    <sheetView tabSelected="0" workbookViewId="0" showGridLines="true" showRowColHeaders="1">
      <pane xSplit="6" ySplit="5" topLeftCell="G6" activePane="bottomRight" state="frozen"/>
      <selection pane="topRight"/>
      <selection pane="bottomLeft"/>
      <selection pane="bottomRight" activeCell="B27" sqref="B27:L33"/>
    </sheetView>
  </sheetViews>
  <sheetFormatPr defaultRowHeight="14.4" outlineLevelRow="0" outlineLevelCol="0"/>
  <cols>
    <col min="2" max="2" width="30" customWidth="true" style="0"/>
    <col min="3" max="3" width="5" hidden="true" customWidth="true" style="0"/>
    <col min="4" max="4" width="10"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s>
  <sheetData>
    <row r="2" spans="1:11">
      <c r="B2" s="4" t="s">
        <v>5</v>
      </c>
    </row>
    <row r="3" spans="1:11" customHeight="1" ht="32">
      <c r="B3" s="6" t="str">
        <f>IF((COUNTIF(B7:B34, "Error*") + COUNTIF(I3:J3, "Error*")) &gt; 0, "Error: Check cell(s)" &amp;IF(COUNTIF(B7:B34, "Error*") &gt; 0, (" " &amp; ADDRESS(7 + MATCH("Error*", B7:B34, 0) - 1, COLUMN(), 4)), "") &amp; IF(COUNTIF(I3:J3, "Error*") &gt; 0, (" " &amp; ADDRESS(ROW(), 9 + MATCH("Error*", I3:J3, 0) - 1, 4)), ""), "Success: All data is valid!")</f>
        <v>0</v>
      </c>
      <c r="C3" s="8"/>
      <c r="D3" s="8"/>
      <c r="E3" s="8"/>
      <c r="F3" s="8"/>
      <c r="G3" s="8"/>
      <c r="H3" s="8"/>
      <c r="I3" s="8" t="str">
        <f>IFERROR("Error: Cell " &amp; ADDRESS((7 + MATCH(FALSE, INDEX(NOT(NOT(ISNUMBER(I7:I34)) * NOT(ISBLANK(I7:I34))), 0), 0) - 1), COLUMN(), 4) &amp; " must be Numeric", "")</f>
        <v>0</v>
      </c>
      <c r="J3" s="8"/>
      <c r="K3" s="8"/>
    </row>
    <row r="4" spans="1:11" customHeight="1" ht="25">
      <c r="B4" s="1"/>
      <c r="C4" s="1"/>
      <c r="D4" s="1"/>
      <c r="E4" s="1"/>
      <c r="F4" s="1"/>
      <c r="G4" s="1"/>
      <c r="H4" s="1"/>
      <c r="I4" s="10" t="s">
        <v>6</v>
      </c>
      <c r="J4" s="10" t="s">
        <v>7</v>
      </c>
      <c r="K4" s="1"/>
    </row>
    <row r="5" spans="1:11" customHeight="1" ht="40">
      <c r="B5" s="7" t="s">
        <v>8</v>
      </c>
      <c r="C5" s="7"/>
      <c r="D5" s="9" t="s">
        <v>9</v>
      </c>
      <c r="E5" s="7" t="s">
        <v>10</v>
      </c>
      <c r="F5" s="7" t="s">
        <v>11</v>
      </c>
      <c r="G5" s="7" t="s">
        <v>12</v>
      </c>
      <c r="H5" s="7" t="s">
        <v>13</v>
      </c>
      <c r="I5" s="9" t="s">
        <v>14</v>
      </c>
      <c r="J5" s="9" t="s">
        <v>15</v>
      </c>
      <c r="K5" s="7" t="s">
        <v>16</v>
      </c>
    </row>
    <row r="6" spans="1:11" hidden="true">
      <c r="B6" s="1" t="s">
        <v>17</v>
      </c>
      <c r="C6" s="1" t="s">
        <v>18</v>
      </c>
      <c r="D6" s="1" t="s">
        <v>19</v>
      </c>
      <c r="E6" s="1" t="s">
        <v>20</v>
      </c>
      <c r="F6" s="1" t="s">
        <v>21</v>
      </c>
      <c r="G6" s="1" t="s">
        <v>22</v>
      </c>
      <c r="H6" s="1" t="s">
        <v>23</v>
      </c>
      <c r="I6" s="1" t="s">
        <v>24</v>
      </c>
      <c r="J6" s="1" t="s">
        <v>25</v>
      </c>
      <c r="K6" s="1" t="s">
        <v>26</v>
      </c>
    </row>
    <row r="7" spans="1:11" customHeight="1" ht="50">
      <c r="B7" s="11" t="s">
        <v>27</v>
      </c>
      <c r="C7" s="1"/>
      <c r="D7" s="1"/>
      <c r="E7" s="1"/>
      <c r="F7" s="1"/>
      <c r="G7" s="1"/>
      <c r="H7" s="1"/>
      <c r="I7" s="1"/>
      <c r="J7" s="1"/>
      <c r="K7" s="1"/>
    </row>
    <row r="8" spans="1:11">
      <c r="B8" s="13" t="str">
        <f>IF(D8 = "No Bid", IFERROR("Error: Clear values for '" &amp; INDIRECT(ADDRESS(5, (9 + MATCH(TRUE, INDEX(NOT(ISBLANK(I8:J8)), 0, 0), 0) - 1))) &amp; "' in cell " &amp; ADDRESS(ROW(), (9 + MATCH(TRUE, INDEX(NOT(ISBLANK(I8:J8)), 0, 0), 0) - 1), 4) &amp; " or select 'Bid'", "Not Bidding"), IF(D8 = "Bid", IFERROR("Error: Missing value for '" &amp; INDIRECT(ADDRESS(5, (9 + MATCH(TRUE, INDEX(ISBLANK(I8:J8), 0, 0), 0) - 1))) &amp; "' in cell " &amp; ADDRESS(ROW(), (9 + MATCH(TRUE, INDEX(ISBLANK(I8:J8), 0, 0), 0) - 1), 4), "Success: All values provided"), "Error: Invalid Bid/No Bid Decision"))</f>
        <v>0</v>
      </c>
      <c r="C8" s="14">
        <v>3132397</v>
      </c>
      <c r="D8" s="15" t="s">
        <v>28</v>
      </c>
      <c r="E8" s="14" t="s">
        <v>29</v>
      </c>
      <c r="F8" s="16" t="s">
        <v>30</v>
      </c>
      <c r="G8" s="14">
        <v>1</v>
      </c>
      <c r="H8" s="14" t="s">
        <v>31</v>
      </c>
      <c r="I8" s="17"/>
      <c r="J8" s="12"/>
      <c r="K8" s="18" t="str">
        <f>IFERROR(IF(ISBLANK(G8), NA(), G8)* IF(ISBLANK(I8), NA(), I8), "-")</f>
        <v>0</v>
      </c>
    </row>
    <row r="10" spans="1:11" customHeight="1" ht="50">
      <c r="B10" s="11" t="s">
        <v>32</v>
      </c>
      <c r="C10" s="1"/>
      <c r="D10" s="1"/>
      <c r="E10" s="1"/>
      <c r="F10" s="1"/>
      <c r="G10" s="1"/>
      <c r="H10" s="1"/>
      <c r="I10" s="1"/>
      <c r="J10" s="1"/>
      <c r="K10" s="1"/>
    </row>
    <row r="11" spans="1:11">
      <c r="B11" s="13" t="str">
        <f>IF(D11 = "No Bid", IFERROR("Error: Clear values for '" &amp; INDIRECT(ADDRESS(5, (9 + MATCH(TRUE, INDEX(NOT(ISBLANK(I11:J11)), 0, 0), 0) - 1))) &amp; "' in cell " &amp; ADDRESS(ROW(), (9 + MATCH(TRUE, INDEX(NOT(ISBLANK(I11:J11)), 0, 0), 0) - 1), 4) &amp; " or select 'Bid'", "Not Bidding"), IF(D11 = "Bid", IFERROR("Error: Missing value for '" &amp; INDIRECT(ADDRESS(5, (9 + MATCH(TRUE, INDEX(ISBLANK(I11:J11), 0, 0), 0) - 1))) &amp; "' in cell " &amp; ADDRESS(ROW(), (9 + MATCH(TRUE, INDEX(ISBLANK(I11:J11), 0, 0), 0) - 1), 4), "Success: All values provided"), "Error: Invalid Bid/No Bid Decision"))</f>
        <v>0</v>
      </c>
      <c r="C11" s="14">
        <v>3134524</v>
      </c>
      <c r="D11" s="15" t="s">
        <v>28</v>
      </c>
      <c r="E11" s="14" t="s">
        <v>33</v>
      </c>
      <c r="F11" s="16" t="s">
        <v>34</v>
      </c>
      <c r="G11" s="14">
        <v>1</v>
      </c>
      <c r="H11" s="14" t="s">
        <v>35</v>
      </c>
      <c r="I11" s="17"/>
      <c r="J11" s="12"/>
      <c r="K11" s="18" t="str">
        <f>IFERROR(IF(ISBLANK(G11), NA(), G11)* IF(ISBLANK(I11), NA(), I11), "-")</f>
        <v>0</v>
      </c>
    </row>
    <row r="13" spans="1:11" customHeight="1" ht="50">
      <c r="B13" s="11" t="s">
        <v>36</v>
      </c>
      <c r="C13" s="1"/>
      <c r="D13" s="1"/>
      <c r="E13" s="1"/>
      <c r="F13" s="1"/>
      <c r="G13" s="1"/>
      <c r="H13" s="1"/>
      <c r="I13" s="1"/>
      <c r="J13" s="1"/>
      <c r="K13" s="1"/>
    </row>
    <row r="14" spans="1:11">
      <c r="B14" s="13" t="str">
        <f>IF(D14 = "No Bid", IFERROR("Error: Clear values for '" &amp; INDIRECT(ADDRESS(5, (9 + MATCH(TRUE, INDEX(NOT(ISBLANK(I14:J14)), 0, 0), 0) - 1))) &amp; "' in cell " &amp; ADDRESS(ROW(), (9 + MATCH(TRUE, INDEX(NOT(ISBLANK(I14:J14)), 0, 0), 0) - 1), 4) &amp; " or select 'Bid'", "Not Bidding"), IF(D14 = "Bid", IFERROR("Error: Missing value for '" &amp; INDIRECT(ADDRESS(5, (9 + MATCH(TRUE, INDEX(ISBLANK(I14:J14), 0, 0), 0) - 1))) &amp; "' in cell " &amp; ADDRESS(ROW(), (9 + MATCH(TRUE, INDEX(ISBLANK(I14:J14), 0, 0), 0) - 1), 4), "Success: All values provided"), "Error: Invalid Bid/No Bid Decision"))</f>
        <v>0</v>
      </c>
      <c r="C14" s="14">
        <v>3134527</v>
      </c>
      <c r="D14" s="15" t="s">
        <v>28</v>
      </c>
      <c r="E14" s="14" t="s">
        <v>37</v>
      </c>
      <c r="F14" s="16" t="s">
        <v>38</v>
      </c>
      <c r="G14" s="14">
        <v>1</v>
      </c>
      <c r="H14" s="14" t="s">
        <v>39</v>
      </c>
      <c r="I14" s="17"/>
      <c r="J14" s="12"/>
      <c r="K14" s="18" t="str">
        <f>IFERROR(IF(ISBLANK(G14), NA(), G14)* IF(ISBLANK(I14), NA(), I14), "-")</f>
        <v>0</v>
      </c>
    </row>
    <row r="15" spans="1:11">
      <c r="B15" s="13" t="str">
        <f>IF(D15 = "No Bid", IFERROR("Error: Clear values for '" &amp; INDIRECT(ADDRESS(5, (9 + MATCH(TRUE, INDEX(NOT(ISBLANK(I15:J15)), 0, 0), 0) - 1))) &amp; "' in cell " &amp; ADDRESS(ROW(), (9 + MATCH(TRUE, INDEX(NOT(ISBLANK(I15:J15)), 0, 0), 0) - 1), 4) &amp; " or select 'Bid'", "Not Bidding"), IF(D15 = "Bid", IFERROR("Error: Missing value for '" &amp; INDIRECT(ADDRESS(5, (9 + MATCH(TRUE, INDEX(ISBLANK(I15:J15), 0, 0), 0) - 1))) &amp; "' in cell " &amp; ADDRESS(ROW(), (9 + MATCH(TRUE, INDEX(ISBLANK(I15:J15), 0, 0), 0) - 1), 4), "Success: All values provided"), "Error: Invalid Bid/No Bid Decision"))</f>
        <v>0</v>
      </c>
      <c r="C15" s="14">
        <v>3134528</v>
      </c>
      <c r="D15" s="15" t="s">
        <v>28</v>
      </c>
      <c r="E15" s="14" t="s">
        <v>40</v>
      </c>
      <c r="F15" s="16" t="s">
        <v>41</v>
      </c>
      <c r="G15" s="14">
        <v>1</v>
      </c>
      <c r="H15" s="14" t="s">
        <v>39</v>
      </c>
      <c r="I15" s="17"/>
      <c r="J15" s="12"/>
      <c r="K15" s="18" t="str">
        <f>IFERROR(IF(ISBLANK(G15), NA(), G15)* IF(ISBLANK(I15), NA(), I15), "-")</f>
        <v>0</v>
      </c>
    </row>
    <row r="16" spans="1:11">
      <c r="B16" s="13" t="str">
        <f>IF(D16 = "No Bid", IFERROR("Error: Clear values for '" &amp; INDIRECT(ADDRESS(5, (9 + MATCH(TRUE, INDEX(NOT(ISBLANK(I16:J16)), 0, 0), 0) - 1))) &amp; "' in cell " &amp; ADDRESS(ROW(), (9 + MATCH(TRUE, INDEX(NOT(ISBLANK(I16:J16)), 0, 0), 0) - 1), 4) &amp; " or select 'Bid'", "Not Bidding"), IF(D16 = "Bid", IFERROR("Error: Missing value for '" &amp; INDIRECT(ADDRESS(5, (9 + MATCH(TRUE, INDEX(ISBLANK(I16:J16), 0, 0), 0) - 1))) &amp; "' in cell " &amp; ADDRESS(ROW(), (9 + MATCH(TRUE, INDEX(ISBLANK(I16:J16), 0, 0), 0) - 1), 4), "Success: All values provided"), "Error: Invalid Bid/No Bid Decision"))</f>
        <v>0</v>
      </c>
      <c r="C16" s="14">
        <v>3134529</v>
      </c>
      <c r="D16" s="15" t="s">
        <v>28</v>
      </c>
      <c r="E16" s="14" t="s">
        <v>42</v>
      </c>
      <c r="F16" s="16" t="s">
        <v>43</v>
      </c>
      <c r="G16" s="14">
        <v>1</v>
      </c>
      <c r="H16" s="14" t="s">
        <v>39</v>
      </c>
      <c r="I16" s="17"/>
      <c r="J16" s="12"/>
      <c r="K16" s="18" t="str">
        <f>IFERROR(IF(ISBLANK(G16), NA(), G16)* IF(ISBLANK(I16), NA(), I16), "-")</f>
        <v>0</v>
      </c>
    </row>
    <row r="17" spans="1:11">
      <c r="B17" s="13" t="str">
        <f>IF(D17 = "No Bid", IFERROR("Error: Clear values for '" &amp; INDIRECT(ADDRESS(5, (9 + MATCH(TRUE, INDEX(NOT(ISBLANK(I17:J17)), 0, 0), 0) - 1))) &amp; "' in cell " &amp; ADDRESS(ROW(), (9 + MATCH(TRUE, INDEX(NOT(ISBLANK(I17:J17)), 0, 0), 0) - 1), 4) &amp; " or select 'Bid'", "Not Bidding"), IF(D17 = "Bid", IFERROR("Error: Missing value for '" &amp; INDIRECT(ADDRESS(5, (9 + MATCH(TRUE, INDEX(ISBLANK(I17:J17), 0, 0), 0) - 1))) &amp; "' in cell " &amp; ADDRESS(ROW(), (9 + MATCH(TRUE, INDEX(ISBLANK(I17:J17), 0, 0), 0) - 1), 4), "Success: All values provided"), "Error: Invalid Bid/No Bid Decision"))</f>
        <v>0</v>
      </c>
      <c r="C17" s="14">
        <v>3134531</v>
      </c>
      <c r="D17" s="15" t="s">
        <v>28</v>
      </c>
      <c r="E17" s="14" t="s">
        <v>44</v>
      </c>
      <c r="F17" s="16" t="s">
        <v>45</v>
      </c>
      <c r="G17" s="14">
        <v>1</v>
      </c>
      <c r="H17" s="14" t="s">
        <v>39</v>
      </c>
      <c r="I17" s="17"/>
      <c r="J17" s="12"/>
      <c r="K17" s="18" t="str">
        <f>IFERROR(IF(ISBLANK(G17), NA(), G17)* IF(ISBLANK(I17), NA(), I17), "-")</f>
        <v>0</v>
      </c>
    </row>
    <row r="18" spans="1:11">
      <c r="B18" s="13" t="str">
        <f>IF(D18 = "No Bid", IFERROR("Error: Clear values for '" &amp; INDIRECT(ADDRESS(5, (9 + MATCH(TRUE, INDEX(NOT(ISBLANK(I18:J18)), 0, 0), 0) - 1))) &amp; "' in cell " &amp; ADDRESS(ROW(), (9 + MATCH(TRUE, INDEX(NOT(ISBLANK(I18:J18)), 0, 0), 0) - 1), 4) &amp; " or select 'Bid'", "Not Bidding"), IF(D18 = "Bid", IFERROR("Error: Missing value for '" &amp; INDIRECT(ADDRESS(5, (9 + MATCH(TRUE, INDEX(ISBLANK(I18:J18), 0, 0), 0) - 1))) &amp; "' in cell " &amp; ADDRESS(ROW(), (9 + MATCH(TRUE, INDEX(ISBLANK(I18:J18), 0, 0), 0) - 1), 4), "Success: All values provided"), "Error: Invalid Bid/No Bid Decision"))</f>
        <v>0</v>
      </c>
      <c r="C18" s="14">
        <v>3134532</v>
      </c>
      <c r="D18" s="15" t="s">
        <v>28</v>
      </c>
      <c r="E18" s="14" t="s">
        <v>46</v>
      </c>
      <c r="F18" s="16" t="s">
        <v>47</v>
      </c>
      <c r="G18" s="14">
        <v>1</v>
      </c>
      <c r="H18" s="14" t="s">
        <v>39</v>
      </c>
      <c r="I18" s="17"/>
      <c r="J18" s="12"/>
      <c r="K18" s="18" t="str">
        <f>IFERROR(IF(ISBLANK(G18), NA(), G18)* IF(ISBLANK(I18), NA(), I18), "-")</f>
        <v>0</v>
      </c>
    </row>
    <row r="19" spans="1:11">
      <c r="B19" s="13" t="str">
        <f>IF(D19 = "No Bid", IFERROR("Error: Clear values for '" &amp; INDIRECT(ADDRESS(5, (9 + MATCH(TRUE, INDEX(NOT(ISBLANK(I19:J19)), 0, 0), 0) - 1))) &amp; "' in cell " &amp; ADDRESS(ROW(), (9 + MATCH(TRUE, INDEX(NOT(ISBLANK(I19:J19)), 0, 0), 0) - 1), 4) &amp; " or select 'Bid'", "Not Bidding"), IF(D19 = "Bid", IFERROR("Error: Missing value for '" &amp; INDIRECT(ADDRESS(5, (9 + MATCH(TRUE, INDEX(ISBLANK(I19:J19), 0, 0), 0) - 1))) &amp; "' in cell " &amp; ADDRESS(ROW(), (9 + MATCH(TRUE, INDEX(ISBLANK(I19:J19), 0, 0), 0) - 1), 4), "Success: All values provided"), "Error: Invalid Bid/No Bid Decision"))</f>
        <v>0</v>
      </c>
      <c r="C19" s="14">
        <v>3134533</v>
      </c>
      <c r="D19" s="15" t="s">
        <v>28</v>
      </c>
      <c r="E19" s="14" t="s">
        <v>48</v>
      </c>
      <c r="F19" s="16" t="s">
        <v>49</v>
      </c>
      <c r="G19" s="14">
        <v>1</v>
      </c>
      <c r="H19" s="14" t="s">
        <v>39</v>
      </c>
      <c r="I19" s="17"/>
      <c r="J19" s="12"/>
      <c r="K19" s="18" t="str">
        <f>IFERROR(IF(ISBLANK(G19), NA(), G19)* IF(ISBLANK(I19), NA(), I19), "-")</f>
        <v>0</v>
      </c>
    </row>
    <row r="21" spans="1:11" customHeight="1" ht="50">
      <c r="B21" s="11" t="s">
        <v>50</v>
      </c>
      <c r="C21" s="1"/>
      <c r="D21" s="1"/>
      <c r="E21" s="1"/>
      <c r="F21" s="1"/>
      <c r="G21" s="1"/>
      <c r="H21" s="1"/>
      <c r="I21" s="1"/>
      <c r="J21" s="1"/>
      <c r="K21" s="1"/>
    </row>
    <row r="22" spans="1:11">
      <c r="B22" s="13" t="str">
        <f>IF(D22 = "No Bid", IFERROR("Error: Clear values for '" &amp; INDIRECT(ADDRESS(5, (9 + MATCH(TRUE, INDEX(NOT(ISBLANK(I22:J22)), 0, 0), 0) - 1))) &amp; "' in cell " &amp; ADDRESS(ROW(), (9 + MATCH(TRUE, INDEX(NOT(ISBLANK(I22:J22)), 0, 0), 0) - 1), 4) &amp; " or select 'Bid'", "Not Bidding"), IF(D22 = "Bid", IFERROR("Error: Missing value for '" &amp; INDIRECT(ADDRESS(5, (9 + MATCH(TRUE, INDEX(ISBLANK(I22:J22), 0, 0), 0) - 1))) &amp; "' in cell " &amp; ADDRESS(ROW(), (9 + MATCH(TRUE, INDEX(ISBLANK(I22:J22), 0, 0), 0) - 1), 4), "Success: All values provided"), "Error: Invalid Bid/No Bid Decision"))</f>
        <v>0</v>
      </c>
      <c r="C22" s="14">
        <v>3134534</v>
      </c>
      <c r="D22" s="15" t="s">
        <v>28</v>
      </c>
      <c r="E22" s="14" t="s">
        <v>51</v>
      </c>
      <c r="F22" s="16" t="s">
        <v>52</v>
      </c>
      <c r="G22" s="14">
        <v>1</v>
      </c>
      <c r="H22" s="14" t="s">
        <v>53</v>
      </c>
      <c r="I22" s="17"/>
      <c r="J22" s="12"/>
      <c r="K22" s="18" t="str">
        <f>IFERROR(IF(ISBLANK(G22), NA(), G22)* IF(ISBLANK(I22), NA(), I22), "-")</f>
        <v>0</v>
      </c>
    </row>
    <row r="23" spans="1:11">
      <c r="B23" s="13" t="str">
        <f>IF(D23 = "No Bid", IFERROR("Error: Clear values for '" &amp; INDIRECT(ADDRESS(5, (9 + MATCH(TRUE, INDEX(NOT(ISBLANK(I23:J23)), 0, 0), 0) - 1))) &amp; "' in cell " &amp; ADDRESS(ROW(), (9 + MATCH(TRUE, INDEX(NOT(ISBLANK(I23:J23)), 0, 0), 0) - 1), 4) &amp; " or select 'Bid'", "Not Bidding"), IF(D23 = "Bid", IFERROR("Error: Missing value for '" &amp; INDIRECT(ADDRESS(5, (9 + MATCH(TRUE, INDEX(ISBLANK(I23:J23), 0, 0), 0) - 1))) &amp; "' in cell " &amp; ADDRESS(ROW(), (9 + MATCH(TRUE, INDEX(ISBLANK(I23:J23), 0, 0), 0) - 1), 4), "Success: All values provided"), "Error: Invalid Bid/No Bid Decision"))</f>
        <v>0</v>
      </c>
      <c r="C23" s="14">
        <v>3147503</v>
      </c>
      <c r="D23" s="15" t="s">
        <v>28</v>
      </c>
      <c r="E23" s="14" t="s">
        <v>54</v>
      </c>
      <c r="F23" s="16" t="s">
        <v>55</v>
      </c>
      <c r="G23" s="14">
        <v>1</v>
      </c>
      <c r="H23" s="14" t="s">
        <v>53</v>
      </c>
      <c r="I23" s="17"/>
      <c r="J23" s="12"/>
      <c r="K23" s="18" t="str">
        <f>IFERROR(IF(ISBLANK(G23), NA(), G23)* IF(ISBLANK(I23), NA(), I23), "-")</f>
        <v>0</v>
      </c>
    </row>
    <row r="24" spans="1:11">
      <c r="B24" s="13" t="str">
        <f>IF(D24 = "No Bid", IFERROR("Error: Clear values for '" &amp; INDIRECT(ADDRESS(5, (9 + MATCH(TRUE, INDEX(NOT(ISBLANK(I24:J24)), 0, 0), 0) - 1))) &amp; "' in cell " &amp; ADDRESS(ROW(), (9 + MATCH(TRUE, INDEX(NOT(ISBLANK(I24:J24)), 0, 0), 0) - 1), 4) &amp; " or select 'Bid'", "Not Bidding"), IF(D24 = "Bid", IFERROR("Error: Missing value for '" &amp; INDIRECT(ADDRESS(5, (9 + MATCH(TRUE, INDEX(ISBLANK(I24:J24), 0, 0), 0) - 1))) &amp; "' in cell " &amp; ADDRESS(ROW(), (9 + MATCH(TRUE, INDEX(ISBLANK(I24:J24), 0, 0), 0) - 1), 4), "Success: All values provided"), "Error: Invalid Bid/No Bid Decision"))</f>
        <v>0</v>
      </c>
      <c r="C24" s="14">
        <v>3134535</v>
      </c>
      <c r="D24" s="15" t="s">
        <v>28</v>
      </c>
      <c r="E24" s="14" t="s">
        <v>56</v>
      </c>
      <c r="F24" s="16" t="s">
        <v>57</v>
      </c>
      <c r="G24" s="14">
        <v>1</v>
      </c>
      <c r="H24" s="14" t="s">
        <v>58</v>
      </c>
      <c r="I24" s="17"/>
      <c r="J24" s="12"/>
      <c r="K24" s="18" t="str">
        <f>IFERROR(IF(ISBLANK(G24), NA(), G24)* IF(ISBLANK(I24), NA(), I24), "-")</f>
        <v>0</v>
      </c>
    </row>
    <row r="26" spans="1:11" customHeight="1" ht="50">
      <c r="B26" s="11" t="s">
        <v>59</v>
      </c>
      <c r="C26" s="1"/>
      <c r="D26" s="1"/>
      <c r="E26" s="1"/>
      <c r="F26" s="1"/>
      <c r="G26" s="1"/>
      <c r="H26" s="1"/>
      <c r="I26" s="1"/>
      <c r="J26" s="1"/>
      <c r="K26" s="1"/>
    </row>
    <row r="27" spans="1:11">
      <c r="B27" s="13" t="str">
        <f>IF(D27 = "No Bid", IFERROR("Error: Clear values for '" &amp; INDIRECT(ADDRESS(5, (9 + MATCH(TRUE, INDEX(NOT(ISBLANK(I27:J27)), 0, 0), 0) - 1))) &amp; "' in cell " &amp; ADDRESS(ROW(), (9 + MATCH(TRUE, INDEX(NOT(ISBLANK(I27:J27)), 0, 0), 0) - 1), 4) &amp; " or select 'Bid'", "Not Bidding"), IF(D27 = "Bid", IFERROR("Error: Missing value for '" &amp; INDIRECT(ADDRESS(5, (9 + MATCH(TRUE, INDEX(ISBLANK(I27:J27), 0, 0), 0) - 1))) &amp; "' in cell " &amp; ADDRESS(ROW(), (9 + MATCH(TRUE, INDEX(ISBLANK(I27:J27), 0, 0), 0) - 1), 4), "Success: All values provided"), "Error: Invalid Bid/No Bid Decision"))</f>
        <v>0</v>
      </c>
      <c r="C27" s="14">
        <v>3134530</v>
      </c>
      <c r="D27" s="15" t="s">
        <v>28</v>
      </c>
      <c r="E27" s="14" t="s">
        <v>60</v>
      </c>
      <c r="F27" s="16" t="s">
        <v>61</v>
      </c>
      <c r="G27" s="14">
        <v>1</v>
      </c>
      <c r="H27" s="14" t="s">
        <v>62</v>
      </c>
      <c r="I27" s="17"/>
      <c r="J27" s="12"/>
      <c r="K27" s="18" t="str">
        <f>IFERROR(IF(ISBLANK(G27), NA(), G27)* IF(ISBLANK(I27), NA(), I27), "-")</f>
        <v>0</v>
      </c>
    </row>
    <row r="28" spans="1:11">
      <c r="B28" s="13" t="str">
        <f>IF(D28 = "No Bid", IFERROR("Error: Clear values for '" &amp; INDIRECT(ADDRESS(5, (9 + MATCH(TRUE, INDEX(NOT(ISBLANK(I28:J28)), 0, 0), 0) - 1))) &amp; "' in cell " &amp; ADDRESS(ROW(), (9 + MATCH(TRUE, INDEX(NOT(ISBLANK(I28:J28)), 0, 0), 0) - 1), 4) &amp; " or select 'Bid'", "Not Bidding"), IF(D28 = "Bid", IFERROR("Error: Missing value for '" &amp; INDIRECT(ADDRESS(5, (9 + MATCH(TRUE, INDEX(ISBLANK(I28:J28), 0, 0), 0) - 1))) &amp; "' in cell " &amp; ADDRESS(ROW(), (9 + MATCH(TRUE, INDEX(ISBLANK(I28:J28), 0, 0), 0) - 1), 4), "Success: All values provided"), "Error: Invalid Bid/No Bid Decision"))</f>
        <v>0</v>
      </c>
      <c r="C28" s="14">
        <v>3134536</v>
      </c>
      <c r="D28" s="15" t="s">
        <v>28</v>
      </c>
      <c r="E28" s="14" t="s">
        <v>63</v>
      </c>
      <c r="F28" s="16" t="s">
        <v>64</v>
      </c>
      <c r="G28" s="14">
        <v>1</v>
      </c>
      <c r="H28" s="14" t="s">
        <v>62</v>
      </c>
      <c r="I28" s="17"/>
      <c r="J28" s="12"/>
      <c r="K28" s="18" t="str">
        <f>IFERROR(IF(ISBLANK(G28), NA(), G28)* IF(ISBLANK(I28), NA(), I28), "-")</f>
        <v>0</v>
      </c>
    </row>
    <row r="29" spans="1:11">
      <c r="B29" s="13" t="str">
        <f>IF(D29 = "No Bid", IFERROR("Error: Clear values for '" &amp; INDIRECT(ADDRESS(5, (9 + MATCH(TRUE, INDEX(NOT(ISBLANK(I29:J29)), 0, 0), 0) - 1))) &amp; "' in cell " &amp; ADDRESS(ROW(), (9 + MATCH(TRUE, INDEX(NOT(ISBLANK(I29:J29)), 0, 0), 0) - 1), 4) &amp; " or select 'Bid'", "Not Bidding"), IF(D29 = "Bid", IFERROR("Error: Missing value for '" &amp; INDIRECT(ADDRESS(5, (9 + MATCH(TRUE, INDEX(ISBLANK(I29:J29), 0, 0), 0) - 1))) &amp; "' in cell " &amp; ADDRESS(ROW(), (9 + MATCH(TRUE, INDEX(ISBLANK(I29:J29), 0, 0), 0) - 1), 4), "Success: All values provided"), "Error: Invalid Bid/No Bid Decision"))</f>
        <v>0</v>
      </c>
      <c r="C29" s="14">
        <v>3139641</v>
      </c>
      <c r="D29" s="15" t="s">
        <v>28</v>
      </c>
      <c r="E29" s="14" t="s">
        <v>65</v>
      </c>
      <c r="F29" s="16" t="s">
        <v>66</v>
      </c>
      <c r="G29" s="14">
        <v>1</v>
      </c>
      <c r="H29" s="14" t="s">
        <v>67</v>
      </c>
      <c r="I29" s="17"/>
      <c r="J29" s="12"/>
      <c r="K29" s="18" t="str">
        <f>IFERROR(IF(ISBLANK(G29), NA(), G29)* IF(ISBLANK(I29), NA(), I29), "-")</f>
        <v>0</v>
      </c>
    </row>
    <row r="30" spans="1:11">
      <c r="B30" s="13" t="str">
        <f>IF(D30 = "No Bid", IFERROR("Error: Clear values for '" &amp; INDIRECT(ADDRESS(5, (9 + MATCH(TRUE, INDEX(NOT(ISBLANK(I30:J30)), 0, 0), 0) - 1))) &amp; "' in cell " &amp; ADDRESS(ROW(), (9 + MATCH(TRUE, INDEX(NOT(ISBLANK(I30:J30)), 0, 0), 0) - 1), 4) &amp; " or select 'Bid'", "Not Bidding"), IF(D30 = "Bid", IFERROR("Error: Missing value for '" &amp; INDIRECT(ADDRESS(5, (9 + MATCH(TRUE, INDEX(ISBLANK(I30:J30), 0, 0), 0) - 1))) &amp; "' in cell " &amp; ADDRESS(ROW(), (9 + MATCH(TRUE, INDEX(ISBLANK(I30:J30), 0, 0), 0) - 1), 4), "Success: All values provided"), "Error: Invalid Bid/No Bid Decision"))</f>
        <v>0</v>
      </c>
      <c r="C30" s="14">
        <v>3139664</v>
      </c>
      <c r="D30" s="15" t="s">
        <v>28</v>
      </c>
      <c r="E30" s="14" t="s">
        <v>68</v>
      </c>
      <c r="F30" s="16" t="s">
        <v>66</v>
      </c>
      <c r="G30" s="14">
        <v>1</v>
      </c>
      <c r="H30" s="14" t="s">
        <v>58</v>
      </c>
      <c r="I30" s="17"/>
      <c r="J30" s="12"/>
      <c r="K30" s="18" t="str">
        <f>IFERROR(IF(ISBLANK(G30), NA(), G30)* IF(ISBLANK(I30), NA(), I30), "-")</f>
        <v>0</v>
      </c>
    </row>
    <row r="31" spans="1:11">
      <c r="B31" s="13" t="str">
        <f>IF(D31 = "No Bid", IFERROR("Error: Clear values for '" &amp; INDIRECT(ADDRESS(5, (9 + MATCH(TRUE, INDEX(NOT(ISBLANK(I31:J31)), 0, 0), 0) - 1))) &amp; "' in cell " &amp; ADDRESS(ROW(), (9 + MATCH(TRUE, INDEX(NOT(ISBLANK(I31:J31)), 0, 0), 0) - 1), 4) &amp; " or select 'Bid'", "Not Bidding"), IF(D31 = "Bid", IFERROR("Error: Missing value for '" &amp; INDIRECT(ADDRESS(5, (9 + MATCH(TRUE, INDEX(ISBLANK(I31:J31), 0, 0), 0) - 1))) &amp; "' in cell " &amp; ADDRESS(ROW(), (9 + MATCH(TRUE, INDEX(ISBLANK(I31:J31), 0, 0), 0) - 1), 4), "Success: All values provided"), "Error: Invalid Bid/No Bid Decision"))</f>
        <v>0</v>
      </c>
      <c r="C31" s="14">
        <v>3134538</v>
      </c>
      <c r="D31" s="15" t="s">
        <v>28</v>
      </c>
      <c r="E31" s="14" t="s">
        <v>69</v>
      </c>
      <c r="F31" s="16" t="s">
        <v>70</v>
      </c>
      <c r="G31" s="14">
        <v>1</v>
      </c>
      <c r="H31" s="14" t="s">
        <v>71</v>
      </c>
      <c r="I31" s="17"/>
      <c r="J31" s="12"/>
      <c r="K31" s="18" t="str">
        <f>IFERROR(IF(ISBLANK(G31), NA(), G31)* IF(ISBLANK(I31), NA(), I31), "-")</f>
        <v>0</v>
      </c>
    </row>
    <row r="32" spans="1:11">
      <c r="B32" s="13" t="str">
        <f>IF(D32 = "No Bid", IFERROR("Error: Clear values for '" &amp; INDIRECT(ADDRESS(5, (9 + MATCH(TRUE, INDEX(NOT(ISBLANK(I32:J32)), 0, 0), 0) - 1))) &amp; "' in cell " &amp; ADDRESS(ROW(), (9 + MATCH(TRUE, INDEX(NOT(ISBLANK(I32:J32)), 0, 0), 0) - 1), 4) &amp; " or select 'Bid'", "Not Bidding"), IF(D32 = "Bid", IFERROR("Error: Missing value for '" &amp; INDIRECT(ADDRESS(5, (9 + MATCH(TRUE, INDEX(ISBLANK(I32:J32), 0, 0), 0) - 1))) &amp; "' in cell " &amp; ADDRESS(ROW(), (9 + MATCH(TRUE, INDEX(ISBLANK(I32:J32), 0, 0), 0) - 1), 4), "Success: All values provided"), "Error: Invalid Bid/No Bid Decision"))</f>
        <v>0</v>
      </c>
      <c r="C32" s="14">
        <v>3139665</v>
      </c>
      <c r="D32" s="15" t="s">
        <v>28</v>
      </c>
      <c r="E32" s="14" t="s">
        <v>72</v>
      </c>
      <c r="F32" s="16" t="s">
        <v>70</v>
      </c>
      <c r="G32" s="14">
        <v>1</v>
      </c>
      <c r="H32" s="14" t="s">
        <v>73</v>
      </c>
      <c r="I32" s="17"/>
      <c r="J32" s="12"/>
      <c r="K32" s="18" t="str">
        <f>IFERROR(IF(ISBLANK(G32), NA(), G32)* IF(ISBLANK(I32), NA(), I32), "-")</f>
        <v>0</v>
      </c>
    </row>
    <row r="33" spans="1:11">
      <c r="B33" s="13" t="str">
        <f>IF(D33 = "No Bid", IFERROR("Error: Clear values for '" &amp; INDIRECT(ADDRESS(5, (9 + MATCH(TRUE, INDEX(NOT(ISBLANK(I33:J33)), 0, 0), 0) - 1))) &amp; "' in cell " &amp; ADDRESS(ROW(), (9 + MATCH(TRUE, INDEX(NOT(ISBLANK(I33:J33)), 0, 0), 0) - 1), 4) &amp; " or select 'Bid'", "Not Bidding"), IF(D33 = "Bid", IFERROR("Error: Missing value for '" &amp; INDIRECT(ADDRESS(5, (9 + MATCH(TRUE, INDEX(ISBLANK(I33:J33), 0, 0), 0) - 1))) &amp; "' in cell " &amp; ADDRESS(ROW(), (9 + MATCH(TRUE, INDEX(ISBLANK(I33:J33), 0, 0), 0) - 1), 4), "Success: All values provided"), "Error: Invalid Bid/No Bid Decision"))</f>
        <v>0</v>
      </c>
      <c r="C33" s="14">
        <v>3134539</v>
      </c>
      <c r="D33" s="15" t="s">
        <v>28</v>
      </c>
      <c r="E33" s="14" t="s">
        <v>74</v>
      </c>
      <c r="F33" s="16" t="s">
        <v>75</v>
      </c>
      <c r="G33" s="14">
        <v>4</v>
      </c>
      <c r="H33" s="14" t="s">
        <v>76</v>
      </c>
      <c r="I33" s="17"/>
      <c r="J33" s="12"/>
      <c r="K33" s="18" t="str">
        <f>IFERROR(IF(ISBLANK(G33), NA(), G33)* IF(ISBLANK(I33), NA(), I33),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25">
    <cfRule type="containsText" dxfId="0" priority="37" operator="beginsWith" text="Error">
      <formula>LEFT(B25,LEN("Error"))="Error"</formula>
    </cfRule>
    <cfRule type="containsText" dxfId="1" priority="38" operator="beginsWith" text="Success">
      <formula>LEFT(B25,LEN("Success"))="Success"</formula>
    </cfRule>
  </conditionalFormatting>
  <conditionalFormatting sqref="$B26">
    <cfRule type="containsText" dxfId="0" priority="39" operator="beginsWith" text="Error">
      <formula>LEFT(B26,LEN("Error"))="Error"</formula>
    </cfRule>
    <cfRule type="containsText" dxfId="1" priority="40" operator="beginsWith" text="Success">
      <formula>LEFT(B26,LEN("Success"))="Success"</formula>
    </cfRule>
  </conditionalFormatting>
  <conditionalFormatting sqref="$B27">
    <cfRule type="containsText" dxfId="0" priority="41" operator="beginsWith" text="Error">
      <formula>LEFT(B27,LEN("Error"))="Error"</formula>
    </cfRule>
    <cfRule type="containsText" dxfId="1" priority="42" operator="beginsWith" text="Success">
      <formula>LEFT(B27,LEN("Success"))="Success"</formula>
    </cfRule>
  </conditionalFormatting>
  <conditionalFormatting sqref="$B28">
    <cfRule type="containsText" dxfId="0" priority="43" operator="beginsWith" text="Error">
      <formula>LEFT(B28,LEN("Error"))="Error"</formula>
    </cfRule>
    <cfRule type="containsText" dxfId="1" priority="44" operator="beginsWith" text="Success">
      <formula>LEFT(B28,LEN("Success"))="Success"</formula>
    </cfRule>
  </conditionalFormatting>
  <conditionalFormatting sqref="$B29">
    <cfRule type="containsText" dxfId="0" priority="45" operator="beginsWith" text="Error">
      <formula>LEFT(B29,LEN("Error"))="Error"</formula>
    </cfRule>
    <cfRule type="containsText" dxfId="1" priority="46" operator="beginsWith" text="Success">
      <formula>LEFT(B29,LEN("Success"))="Success"</formula>
    </cfRule>
  </conditionalFormatting>
  <conditionalFormatting sqref="$B30">
    <cfRule type="containsText" dxfId="0" priority="47" operator="beginsWith" text="Error">
      <formula>LEFT(B30,LEN("Error"))="Error"</formula>
    </cfRule>
    <cfRule type="containsText" dxfId="1" priority="48" operator="beginsWith" text="Success">
      <formula>LEFT(B30,LEN("Success"))="Success"</formula>
    </cfRule>
  </conditionalFormatting>
  <conditionalFormatting sqref="$B31">
    <cfRule type="containsText" dxfId="0" priority="49" operator="beginsWith" text="Error">
      <formula>LEFT(B31,LEN("Error"))="Error"</formula>
    </cfRule>
    <cfRule type="containsText" dxfId="1" priority="50" operator="beginsWith" text="Success">
      <formula>LEFT(B31,LEN("Success"))="Success"</formula>
    </cfRule>
  </conditionalFormatting>
  <conditionalFormatting sqref="$B32">
    <cfRule type="containsText" dxfId="0" priority="51" operator="beginsWith" text="Error">
      <formula>LEFT(B32,LEN("Error"))="Error"</formula>
    </cfRule>
    <cfRule type="containsText" dxfId="1" priority="52" operator="beginsWith" text="Success">
      <formula>LEFT(B32,LEN("Success"))="Success"</formula>
    </cfRule>
  </conditionalFormatting>
  <conditionalFormatting sqref="$B33">
    <cfRule type="containsText" dxfId="0" priority="53" operator="beginsWith" text="Error">
      <formula>LEFT(B33,LEN("Error"))="Error"</formula>
    </cfRule>
    <cfRule type="containsText" dxfId="1" priority="54" operator="beginsWith" text="Success">
      <formula>LEFT(B33,LEN("Success"))="Success"</formula>
    </cfRule>
  </conditionalFormatting>
  <conditionalFormatting sqref="$B34">
    <cfRule type="containsText" dxfId="0" priority="55" operator="beginsWith" text="Error">
      <formula>LEFT(B34,LEN("Error"))="Error"</formula>
    </cfRule>
    <cfRule type="containsText" dxfId="1" priority="56" operator="beginsWith" text="Success">
      <formula>LEFT(B34,LEN("Success"))="Success"</formula>
    </cfRule>
  </conditionalFormatting>
  <conditionalFormatting sqref="B3">
    <cfRule type="containsText" dxfId="0" priority="57" operator="beginsWith" text="Error">
      <formula>LEFT(B3,LEN("Error"))="Error"</formula>
    </cfRule>
    <cfRule type="containsText" dxfId="1" priority="58" operator="beginsWith" text="Success">
      <formula>LEFT(B3,LEN("Success"))="Success"</formula>
    </cfRule>
  </conditionalFormatting>
  <conditionalFormatting sqref="$D7">
    <cfRule type="expression" dxfId="2" priority="59">
      <formula>$D7="Bid"</formula>
    </cfRule>
    <cfRule type="expression" dxfId="3" priority="60">
      <formula>$D7="No Bid"</formula>
    </cfRule>
  </conditionalFormatting>
  <conditionalFormatting sqref="I7:K7">
    <cfRule type="expression" dxfId="4" priority="61">
      <formula>$D7="No Bid"</formula>
    </cfRule>
  </conditionalFormatting>
  <conditionalFormatting sqref="$D8">
    <cfRule type="expression" dxfId="5" priority="62">
      <formula>$D8="Bid"</formula>
    </cfRule>
    <cfRule type="expression" dxfId="6" priority="63">
      <formula>$D8="No Bid"</formula>
    </cfRule>
  </conditionalFormatting>
  <conditionalFormatting sqref="I8:K8">
    <cfRule type="expression" dxfId="7" priority="64">
      <formula>$D8="No Bid"</formula>
    </cfRule>
  </conditionalFormatting>
  <conditionalFormatting sqref="$D9">
    <cfRule type="expression" dxfId="8" priority="65">
      <formula>$D9="Bid"</formula>
    </cfRule>
    <cfRule type="expression" dxfId="9" priority="66">
      <formula>$D9="No Bid"</formula>
    </cfRule>
  </conditionalFormatting>
  <conditionalFormatting sqref="I9:K9">
    <cfRule type="expression" dxfId="10" priority="67">
      <formula>$D9="No Bid"</formula>
    </cfRule>
  </conditionalFormatting>
  <conditionalFormatting sqref="$D10">
    <cfRule type="expression" dxfId="11" priority="68">
      <formula>$D10="Bid"</formula>
    </cfRule>
    <cfRule type="expression" dxfId="12" priority="69">
      <formula>$D10="No Bid"</formula>
    </cfRule>
  </conditionalFormatting>
  <conditionalFormatting sqref="I10:K10">
    <cfRule type="expression" dxfId="13" priority="70">
      <formula>$D10="No Bid"</formula>
    </cfRule>
  </conditionalFormatting>
  <conditionalFormatting sqref="$D11">
    <cfRule type="expression" dxfId="14" priority="71">
      <formula>$D11="Bid"</formula>
    </cfRule>
    <cfRule type="expression" dxfId="15" priority="72">
      <formula>$D11="No Bid"</formula>
    </cfRule>
  </conditionalFormatting>
  <conditionalFormatting sqref="I11:K11">
    <cfRule type="expression" dxfId="16" priority="73">
      <formula>$D11="No Bid"</formula>
    </cfRule>
  </conditionalFormatting>
  <conditionalFormatting sqref="$D12">
    <cfRule type="expression" dxfId="17" priority="74">
      <formula>$D12="Bid"</formula>
    </cfRule>
    <cfRule type="expression" dxfId="18" priority="75">
      <formula>$D12="No Bid"</formula>
    </cfRule>
  </conditionalFormatting>
  <conditionalFormatting sqref="I12:K12">
    <cfRule type="expression" dxfId="19" priority="76">
      <formula>$D12="No Bid"</formula>
    </cfRule>
  </conditionalFormatting>
  <conditionalFormatting sqref="$D13">
    <cfRule type="expression" dxfId="20" priority="77">
      <formula>$D13="Bid"</formula>
    </cfRule>
    <cfRule type="expression" dxfId="21" priority="78">
      <formula>$D13="No Bid"</formula>
    </cfRule>
  </conditionalFormatting>
  <conditionalFormatting sqref="I13:K13">
    <cfRule type="expression" dxfId="22" priority="79">
      <formula>$D13="No Bid"</formula>
    </cfRule>
  </conditionalFormatting>
  <conditionalFormatting sqref="$D14">
    <cfRule type="expression" dxfId="23" priority="80">
      <formula>$D14="Bid"</formula>
    </cfRule>
    <cfRule type="expression" dxfId="24" priority="81">
      <formula>$D14="No Bid"</formula>
    </cfRule>
  </conditionalFormatting>
  <conditionalFormatting sqref="I14:K14">
    <cfRule type="expression" dxfId="25" priority="82">
      <formula>$D14="No Bid"</formula>
    </cfRule>
  </conditionalFormatting>
  <conditionalFormatting sqref="$D15">
    <cfRule type="expression" dxfId="26" priority="83">
      <formula>$D15="Bid"</formula>
    </cfRule>
    <cfRule type="expression" dxfId="27" priority="84">
      <formula>$D15="No Bid"</formula>
    </cfRule>
  </conditionalFormatting>
  <conditionalFormatting sqref="I15:K15">
    <cfRule type="expression" dxfId="28" priority="85">
      <formula>$D15="No Bid"</formula>
    </cfRule>
  </conditionalFormatting>
  <conditionalFormatting sqref="$D16">
    <cfRule type="expression" dxfId="29" priority="86">
      <formula>$D16="Bid"</formula>
    </cfRule>
    <cfRule type="expression" dxfId="30" priority="87">
      <formula>$D16="No Bid"</formula>
    </cfRule>
  </conditionalFormatting>
  <conditionalFormatting sqref="I16:K16">
    <cfRule type="expression" dxfId="31" priority="88">
      <formula>$D16="No Bid"</formula>
    </cfRule>
  </conditionalFormatting>
  <conditionalFormatting sqref="$D17">
    <cfRule type="expression" dxfId="32" priority="89">
      <formula>$D17="Bid"</formula>
    </cfRule>
    <cfRule type="expression" dxfId="33" priority="90">
      <formula>$D17="No Bid"</formula>
    </cfRule>
  </conditionalFormatting>
  <conditionalFormatting sqref="I17:K17">
    <cfRule type="expression" dxfId="34" priority="91">
      <formula>$D17="No Bid"</formula>
    </cfRule>
  </conditionalFormatting>
  <conditionalFormatting sqref="$D18">
    <cfRule type="expression" dxfId="35" priority="92">
      <formula>$D18="Bid"</formula>
    </cfRule>
    <cfRule type="expression" dxfId="36" priority="93">
      <formula>$D18="No Bid"</formula>
    </cfRule>
  </conditionalFormatting>
  <conditionalFormatting sqref="I18:K18">
    <cfRule type="expression" dxfId="37" priority="94">
      <formula>$D18="No Bid"</formula>
    </cfRule>
  </conditionalFormatting>
  <conditionalFormatting sqref="$D19">
    <cfRule type="expression" dxfId="38" priority="95">
      <formula>$D19="Bid"</formula>
    </cfRule>
    <cfRule type="expression" dxfId="39" priority="96">
      <formula>$D19="No Bid"</formula>
    </cfRule>
  </conditionalFormatting>
  <conditionalFormatting sqref="I19:K19">
    <cfRule type="expression" dxfId="40" priority="97">
      <formula>$D19="No Bid"</formula>
    </cfRule>
  </conditionalFormatting>
  <conditionalFormatting sqref="$D20">
    <cfRule type="expression" dxfId="41" priority="98">
      <formula>$D20="Bid"</formula>
    </cfRule>
    <cfRule type="expression" dxfId="42" priority="99">
      <formula>$D20="No Bid"</formula>
    </cfRule>
  </conditionalFormatting>
  <conditionalFormatting sqref="I20:K20">
    <cfRule type="expression" dxfId="43" priority="100">
      <formula>$D20="No Bid"</formula>
    </cfRule>
  </conditionalFormatting>
  <conditionalFormatting sqref="$D21">
    <cfRule type="expression" dxfId="44" priority="101">
      <formula>$D21="Bid"</formula>
    </cfRule>
    <cfRule type="expression" dxfId="45" priority="102">
      <formula>$D21="No Bid"</formula>
    </cfRule>
  </conditionalFormatting>
  <conditionalFormatting sqref="I21:K21">
    <cfRule type="expression" dxfId="46" priority="103">
      <formula>$D21="No Bid"</formula>
    </cfRule>
  </conditionalFormatting>
  <conditionalFormatting sqref="$D22">
    <cfRule type="expression" dxfId="47" priority="104">
      <formula>$D22="Bid"</formula>
    </cfRule>
    <cfRule type="expression" dxfId="48" priority="105">
      <formula>$D22="No Bid"</formula>
    </cfRule>
  </conditionalFormatting>
  <conditionalFormatting sqref="I22:K22">
    <cfRule type="expression" dxfId="49" priority="106">
      <formula>$D22="No Bid"</formula>
    </cfRule>
  </conditionalFormatting>
  <conditionalFormatting sqref="$D23">
    <cfRule type="expression" dxfId="50" priority="107">
      <formula>$D23="Bid"</formula>
    </cfRule>
    <cfRule type="expression" dxfId="51" priority="108">
      <formula>$D23="No Bid"</formula>
    </cfRule>
  </conditionalFormatting>
  <conditionalFormatting sqref="I23:K23">
    <cfRule type="expression" dxfId="52" priority="109">
      <formula>$D23="No Bid"</formula>
    </cfRule>
  </conditionalFormatting>
  <conditionalFormatting sqref="$D24">
    <cfRule type="expression" dxfId="53" priority="110">
      <formula>$D24="Bid"</formula>
    </cfRule>
    <cfRule type="expression" dxfId="54" priority="111">
      <formula>$D24="No Bid"</formula>
    </cfRule>
  </conditionalFormatting>
  <conditionalFormatting sqref="I24:K24">
    <cfRule type="expression" dxfId="55" priority="112">
      <formula>$D24="No Bid"</formula>
    </cfRule>
  </conditionalFormatting>
  <conditionalFormatting sqref="$D25">
    <cfRule type="expression" dxfId="56" priority="113">
      <formula>$D25="Bid"</formula>
    </cfRule>
    <cfRule type="expression" dxfId="57" priority="114">
      <formula>$D25="No Bid"</formula>
    </cfRule>
  </conditionalFormatting>
  <conditionalFormatting sqref="I25:K25">
    <cfRule type="expression" dxfId="58" priority="115">
      <formula>$D25="No Bid"</formula>
    </cfRule>
  </conditionalFormatting>
  <conditionalFormatting sqref="$D26">
    <cfRule type="expression" dxfId="59" priority="116">
      <formula>$D26="Bid"</formula>
    </cfRule>
    <cfRule type="expression" dxfId="60" priority="117">
      <formula>$D26="No Bid"</formula>
    </cfRule>
  </conditionalFormatting>
  <conditionalFormatting sqref="I26:K26">
    <cfRule type="expression" dxfId="61" priority="118">
      <formula>$D26="No Bid"</formula>
    </cfRule>
  </conditionalFormatting>
  <conditionalFormatting sqref="$D27">
    <cfRule type="expression" dxfId="62" priority="119">
      <formula>$D27="Bid"</formula>
    </cfRule>
    <cfRule type="expression" dxfId="63" priority="120">
      <formula>$D27="No Bid"</formula>
    </cfRule>
  </conditionalFormatting>
  <conditionalFormatting sqref="I27:K27">
    <cfRule type="expression" dxfId="64" priority="121">
      <formula>$D27="No Bid"</formula>
    </cfRule>
  </conditionalFormatting>
  <conditionalFormatting sqref="$D28">
    <cfRule type="expression" dxfId="65" priority="122">
      <formula>$D28="Bid"</formula>
    </cfRule>
    <cfRule type="expression" dxfId="66" priority="123">
      <formula>$D28="No Bid"</formula>
    </cfRule>
  </conditionalFormatting>
  <conditionalFormatting sqref="I28:K28">
    <cfRule type="expression" dxfId="67" priority="124">
      <formula>$D28="No Bid"</formula>
    </cfRule>
  </conditionalFormatting>
  <conditionalFormatting sqref="$D29">
    <cfRule type="expression" dxfId="68" priority="125">
      <formula>$D29="Bid"</formula>
    </cfRule>
    <cfRule type="expression" dxfId="69" priority="126">
      <formula>$D29="No Bid"</formula>
    </cfRule>
  </conditionalFormatting>
  <conditionalFormatting sqref="I29:K29">
    <cfRule type="expression" dxfId="70" priority="127">
      <formula>$D29="No Bid"</formula>
    </cfRule>
  </conditionalFormatting>
  <conditionalFormatting sqref="$D30">
    <cfRule type="expression" dxfId="71" priority="128">
      <formula>$D30="Bid"</formula>
    </cfRule>
    <cfRule type="expression" dxfId="72" priority="129">
      <formula>$D30="No Bid"</formula>
    </cfRule>
  </conditionalFormatting>
  <conditionalFormatting sqref="I30:K30">
    <cfRule type="expression" dxfId="73" priority="130">
      <formula>$D30="No Bid"</formula>
    </cfRule>
  </conditionalFormatting>
  <conditionalFormatting sqref="$D31">
    <cfRule type="expression" dxfId="74" priority="131">
      <formula>$D31="Bid"</formula>
    </cfRule>
    <cfRule type="expression" dxfId="75" priority="132">
      <formula>$D31="No Bid"</formula>
    </cfRule>
  </conditionalFormatting>
  <conditionalFormatting sqref="I31:K31">
    <cfRule type="expression" dxfId="76" priority="133">
      <formula>$D31="No Bid"</formula>
    </cfRule>
  </conditionalFormatting>
  <conditionalFormatting sqref="$D32">
    <cfRule type="expression" dxfId="77" priority="134">
      <formula>$D32="Bid"</formula>
    </cfRule>
    <cfRule type="expression" dxfId="78" priority="135">
      <formula>$D32="No Bid"</formula>
    </cfRule>
  </conditionalFormatting>
  <conditionalFormatting sqref="I32:K32">
    <cfRule type="expression" dxfId="79" priority="136">
      <formula>$D32="No Bid"</formula>
    </cfRule>
  </conditionalFormatting>
  <conditionalFormatting sqref="$D33">
    <cfRule type="expression" dxfId="80" priority="137">
      <formula>$D33="Bid"</formula>
    </cfRule>
    <cfRule type="expression" dxfId="81" priority="138">
      <formula>$D33="No Bid"</formula>
    </cfRule>
  </conditionalFormatting>
  <conditionalFormatting sqref="I33:K33">
    <cfRule type="expression" dxfId="82" priority="139">
      <formula>$D33="No Bid"</formula>
    </cfRule>
  </conditionalFormatting>
  <conditionalFormatting sqref="$D34">
    <cfRule type="expression" dxfId="83" priority="140">
      <formula>$D34="Bid"</formula>
    </cfRule>
    <cfRule type="expression" dxfId="84" priority="141">
      <formula>$D34="No Bid"</formula>
    </cfRule>
  </conditionalFormatting>
  <conditionalFormatting sqref="I34:K34">
    <cfRule type="expression" dxfId="85" priority="142">
      <formula>$D34="No Bid"</formula>
    </cfRule>
  </conditionalFormatting>
  <conditionalFormatting sqref="I3:J3">
    <cfRule type="containsText" dxfId="0" priority="143" operator="beginsWith" text="Error">
      <formula>LEFT(I3,LEN("Error"))="Error"</formula>
    </cfRule>
  </conditionalFormatting>
  <conditionalFormatting sqref="B8:L8">
    <cfRule type="expression" dxfId="86" priority="144">
      <formula>MOD(ROW($E8),2)=1</formula>
    </cfRule>
  </conditionalFormatting>
  <conditionalFormatting sqref="B11:L11">
    <cfRule type="expression" dxfId="87" priority="145">
      <formula>MOD(ROW($E11),2)=1</formula>
    </cfRule>
  </conditionalFormatting>
  <conditionalFormatting sqref="B14:L19">
    <cfRule type="expression" dxfId="88" priority="146">
      <formula>MOD(ROW($E14),2)=1</formula>
    </cfRule>
  </conditionalFormatting>
  <conditionalFormatting sqref="B22:L24">
    <cfRule type="expression" dxfId="89" priority="147">
      <formula>MOD(ROW($E22),2)=1</formula>
    </cfRule>
  </conditionalFormatting>
  <conditionalFormatting sqref="B27:L33">
    <cfRule type="expression" dxfId="90" priority="148">
      <formula>MOD(ROW($E27),2)=1</formula>
    </cfRule>
  </conditionalFormatting>
  <dataValidations count="5">
    <dataValidation type="list" errorStyle="stop" operator="between" allowBlank="0" showDropDown="0" showInputMessage="0" showErrorMessage="1" errorTitle="Error - Invalid Input" error="Please select an item from the drop-down list." sqref="D8">
      <formula1>"Bid,No Bid"</formula1>
    </dataValidation>
    <dataValidation type="list" errorStyle="stop" operator="between" allowBlank="0" showDropDown="0" showInputMessage="0" showErrorMessage="1" errorTitle="Error - Invalid Input" error="Please select an item from the drop-down list." sqref="D11">
      <formula1>"Bid,No Bid"</formula1>
    </dataValidation>
    <dataValidation type="list" errorStyle="stop" operator="between" allowBlank="0" showDropDown="0" showInputMessage="0" showErrorMessage="1" errorTitle="Error - Invalid Input" error="Please select an item from the drop-down list." sqref="D14:D19">
      <formula1>"Bid,No Bid"</formula1>
    </dataValidation>
    <dataValidation type="list" errorStyle="stop" operator="between" allowBlank="0" showDropDown="0" showInputMessage="0" showErrorMessage="1" errorTitle="Error - Invalid Input" error="Please select an item from the drop-down list." sqref="D22:D24">
      <formula1>"Bid,No Bid"</formula1>
    </dataValidation>
    <dataValidation type="list" errorStyle="stop" operator="between" allowBlank="0" showDropDown="0" showInputMessage="0" showErrorMessage="1" errorTitle="Error - Invalid Input" error="Please select an item from the drop-down list." sqref="D27:D33">
      <formula1>"Bid,No Bid"</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06"/>
  <sheetViews>
    <sheetView tabSelected="0" workbookViewId="0" showGridLines="true" showRowColHeaders="1">
      <pane xSplit="6" ySplit="5" topLeftCell="G6" activePane="bottomRight" state="frozen"/>
      <selection pane="topRight"/>
      <selection pane="bottomLeft"/>
      <selection pane="bottomRight" activeCell="B7" sqref="B7:L106"/>
    </sheetView>
  </sheetViews>
  <sheetFormatPr defaultRowHeight="14.4" outlineLevelRow="0" outlineLevelCol="0"/>
  <cols>
    <col min="2" max="2" width="30" customWidth="true" style="0"/>
    <col min="3" max="3" width="5" hidden="true" customWidth="true" style="0"/>
    <col min="4" max="4" width="10" hidden="true"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s>
  <sheetData>
    <row r="2" spans="1:11">
      <c r="B2" s="4" t="s">
        <v>77</v>
      </c>
    </row>
    <row r="3" spans="1:11" customHeight="1" ht="32">
      <c r="B3" s="6" t="str">
        <f>IF((COUNTIF(B7:B106, "Error*") + COUNTIF(I3:J3, "Error*")) &gt; 0, "Error: Check cell(s)" &amp;IF(COUNTIF(B7:B106, "Error*") &gt; 0, (" " &amp; ADDRESS(7 + MATCH("Error*", B7:B106, 0) - 1, COLUMN(), 4)), "") &amp; IF(COUNTIF(I3:J3, "Error*") &gt; 0, (" " &amp; ADDRESS(ROW(), 9 + MATCH("Error*", I3:J3, 0) - 1, 4)), ""), "Success: All data is valid!")</f>
        <v>0</v>
      </c>
      <c r="C3" s="8"/>
      <c r="D3" s="8"/>
      <c r="E3" s="8"/>
      <c r="F3" s="8"/>
      <c r="G3" s="8"/>
      <c r="H3" s="8"/>
      <c r="I3" s="8" t="str">
        <f>IFERROR("Error: Cell " &amp; ADDRESS((7 + MATCH(FALSE, INDEX(NOT(NOT(ISNUMBER(I7:I106)) * NOT(ISBLANK(I7:I106))), 0), 0) - 1), COLUMN(), 4) &amp; " must be Numeric", "")</f>
        <v>0</v>
      </c>
      <c r="J3" s="8"/>
      <c r="K3" s="8"/>
    </row>
    <row r="4" spans="1:11" customHeight="1" ht="25">
      <c r="B4" s="1"/>
      <c r="C4" s="1"/>
      <c r="D4" s="1"/>
      <c r="E4" s="1"/>
      <c r="F4" s="1"/>
      <c r="G4" s="1"/>
      <c r="H4" s="1"/>
      <c r="I4" s="10" t="s">
        <v>6</v>
      </c>
      <c r="J4" s="10" t="s">
        <v>7</v>
      </c>
      <c r="K4" s="1"/>
    </row>
    <row r="5" spans="1:11" customHeight="1" ht="40">
      <c r="B5" s="7" t="s">
        <v>8</v>
      </c>
      <c r="C5" s="7"/>
      <c r="D5" s="9" t="s">
        <v>9</v>
      </c>
      <c r="E5" s="9" t="s">
        <v>10</v>
      </c>
      <c r="F5" s="7" t="s">
        <v>11</v>
      </c>
      <c r="G5" s="7" t="s">
        <v>12</v>
      </c>
      <c r="H5" s="7" t="s">
        <v>13</v>
      </c>
      <c r="I5" s="9" t="s">
        <v>14</v>
      </c>
      <c r="J5" s="9" t="s">
        <v>15</v>
      </c>
      <c r="K5" s="7" t="s">
        <v>16</v>
      </c>
    </row>
    <row r="6" spans="1:11" hidden="true">
      <c r="B6" s="1" t="s">
        <v>17</v>
      </c>
      <c r="C6" s="1" t="s">
        <v>18</v>
      </c>
      <c r="D6" s="1" t="s">
        <v>19</v>
      </c>
      <c r="E6" s="1" t="s">
        <v>20</v>
      </c>
      <c r="F6" s="1" t="s">
        <v>21</v>
      </c>
      <c r="G6" s="1" t="s">
        <v>22</v>
      </c>
      <c r="H6" s="1" t="s">
        <v>23</v>
      </c>
      <c r="I6" s="1" t="s">
        <v>24</v>
      </c>
      <c r="J6" s="1" t="s">
        <v>25</v>
      </c>
      <c r="K6" s="1" t="s">
        <v>26</v>
      </c>
    </row>
    <row r="7" spans="1:11" customHeight="1" ht="54">
      <c r="B7" s="13" t="str">
        <f>IF(ISBLANK(E7), IF(NOT(AND(ISBLANK($I7), ISBLANK($J7))), "Error: Please provide a value in the '#' column", "-"), IFERROR("Error: Missing value for '" &amp; INDIRECT(ADDRESS(5, (9 + MATCH(TRUE, INDEX(ISBLANK(I7:J7), 0, 0), 0) - 1))) &amp; "' in cell " &amp; ADDRESS(ROW(), (9 + MATCH(TRUE, INDEX(ISBLANK(I7:J7), 0, 0), 0) - 1), 4), "Success: All values provided"))</f>
        <v>0</v>
      </c>
      <c r="C7" s="14" t="s">
        <v>78</v>
      </c>
      <c r="D7" s="15" t="s">
        <v>78</v>
      </c>
      <c r="E7" s="12"/>
      <c r="F7" s="16" t="str">
        <f>IF(E7 ="", "", VLOOKUP(E7, 'Primary Responses'!$E$7:H$34, 2, FALSE))</f>
        <v>0</v>
      </c>
      <c r="G7" s="14" t="str">
        <f>IF(E7 ="", "", VLOOKUP(E7, 'Primary Responses'!$E$7:H$34, 3, FALSE))</f>
        <v>0</v>
      </c>
      <c r="H7" s="14" t="str">
        <f>IF(E7 ="", "", VLOOKUP(E7, 'Primary Responses'!$E$7:H$34, 4, FALSE))</f>
        <v>0</v>
      </c>
      <c r="I7" s="17"/>
      <c r="J7" s="12"/>
      <c r="K7" s="18" t="str">
        <f>IFERROR(IF(ISBLANK(G7), NA(), G7)* IF(ISBLANK(I7), NA(), I7), "-")</f>
        <v>0</v>
      </c>
    </row>
    <row r="8" spans="1:11" customHeight="1" ht="54">
      <c r="B8" s="13" t="str">
        <f>IF(ISBLANK(E8), IF(NOT(AND(ISBLANK($I8), ISBLANK($J8))), "Error: Please provide a value in the '#' column", "-"), IFERROR("Error: Missing value for '" &amp; INDIRECT(ADDRESS(5, (9 + MATCH(TRUE, INDEX(ISBLANK(I8:J8), 0, 0), 0) - 1))) &amp; "' in cell " &amp; ADDRESS(ROW(), (9 + MATCH(TRUE, INDEX(ISBLANK(I8:J8), 0, 0), 0) - 1), 4), "Success: All values provided"))</f>
        <v>0</v>
      </c>
      <c r="C8" s="14" t="s">
        <v>78</v>
      </c>
      <c r="D8" s="15" t="s">
        <v>78</v>
      </c>
      <c r="E8" s="12"/>
      <c r="F8" s="16" t="str">
        <f>IF(E8 ="", "", VLOOKUP(E8, 'Primary Responses'!$E$7:H$34, 2, FALSE))</f>
        <v>0</v>
      </c>
      <c r="G8" s="14" t="str">
        <f>IF(E8 ="", "", VLOOKUP(E8, 'Primary Responses'!$E$7:H$34, 3, FALSE))</f>
        <v>0</v>
      </c>
      <c r="H8" s="14" t="str">
        <f>IF(E8 ="", "", VLOOKUP(E8, 'Primary Responses'!$E$7:H$34, 4, FALSE))</f>
        <v>0</v>
      </c>
      <c r="I8" s="17"/>
      <c r="J8" s="12"/>
      <c r="K8" s="18" t="str">
        <f>IFERROR(IF(ISBLANK(G8), NA(), G8)* IF(ISBLANK(I8), NA(), I8), "-")</f>
        <v>0</v>
      </c>
    </row>
    <row r="9" spans="1:11" customHeight="1" ht="54">
      <c r="B9" s="13" t="str">
        <f>IF(ISBLANK(E9), IF(NOT(AND(ISBLANK($I9), ISBLANK($J9))), "Error: Please provide a value in the '#' column", "-"), IFERROR("Error: Missing value for '" &amp; INDIRECT(ADDRESS(5, (9 + MATCH(TRUE, INDEX(ISBLANK(I9:J9), 0, 0), 0) - 1))) &amp; "' in cell " &amp; ADDRESS(ROW(), (9 + MATCH(TRUE, INDEX(ISBLANK(I9:J9), 0, 0), 0) - 1), 4), "Success: All values provided"))</f>
        <v>0</v>
      </c>
      <c r="C9" s="14" t="s">
        <v>78</v>
      </c>
      <c r="D9" s="15" t="s">
        <v>78</v>
      </c>
      <c r="E9" s="12"/>
      <c r="F9" s="16" t="str">
        <f>IF(E9 ="", "", VLOOKUP(E9, 'Primary Responses'!$E$7:H$34, 2, FALSE))</f>
        <v>0</v>
      </c>
      <c r="G9" s="14" t="str">
        <f>IF(E9 ="", "", VLOOKUP(E9, 'Primary Responses'!$E$7:H$34, 3, FALSE))</f>
        <v>0</v>
      </c>
      <c r="H9" s="14" t="str">
        <f>IF(E9 ="", "", VLOOKUP(E9, 'Primary Responses'!$E$7:H$34, 4, FALSE))</f>
        <v>0</v>
      </c>
      <c r="I9" s="17"/>
      <c r="J9" s="12"/>
      <c r="K9" s="18" t="str">
        <f>IFERROR(IF(ISBLANK(G9), NA(), G9)* IF(ISBLANK(I9), NA(), I9), "-")</f>
        <v>0</v>
      </c>
    </row>
    <row r="10" spans="1:11" customHeight="1" ht="54">
      <c r="B10" s="13" t="str">
        <f>IF(ISBLANK(E10), IF(NOT(AND(ISBLANK($I10), ISBLANK($J10))), "Error: Please provide a value in the '#' column", "-"), IFERROR("Error: Missing value for '" &amp; INDIRECT(ADDRESS(5, (9 + MATCH(TRUE, INDEX(ISBLANK(I10:J10), 0, 0), 0) - 1))) &amp; "' in cell " &amp; ADDRESS(ROW(), (9 + MATCH(TRUE, INDEX(ISBLANK(I10:J10), 0, 0), 0) - 1), 4), "Success: All values provided"))</f>
        <v>0</v>
      </c>
      <c r="C10" s="14" t="s">
        <v>78</v>
      </c>
      <c r="D10" s="15" t="s">
        <v>78</v>
      </c>
      <c r="E10" s="12"/>
      <c r="F10" s="16" t="str">
        <f>IF(E10 ="", "", VLOOKUP(E10, 'Primary Responses'!$E$7:H$34, 2, FALSE))</f>
        <v>0</v>
      </c>
      <c r="G10" s="14" t="str">
        <f>IF(E10 ="", "", VLOOKUP(E10, 'Primary Responses'!$E$7:H$34, 3, FALSE))</f>
        <v>0</v>
      </c>
      <c r="H10" s="14" t="str">
        <f>IF(E10 ="", "", VLOOKUP(E10, 'Primary Responses'!$E$7:H$34, 4, FALSE))</f>
        <v>0</v>
      </c>
      <c r="I10" s="17"/>
      <c r="J10" s="12"/>
      <c r="K10" s="18" t="str">
        <f>IFERROR(IF(ISBLANK(G10), NA(), G10)* IF(ISBLANK(I10), NA(), I10), "-")</f>
        <v>0</v>
      </c>
    </row>
    <row r="11" spans="1:11" customHeight="1" ht="54">
      <c r="B11" s="13" t="str">
        <f>IF(ISBLANK(E11), IF(NOT(AND(ISBLANK($I11), ISBLANK($J11))), "Error: Please provide a value in the '#' column", "-"), IFERROR("Error: Missing value for '" &amp; INDIRECT(ADDRESS(5, (9 + MATCH(TRUE, INDEX(ISBLANK(I11:J11), 0, 0), 0) - 1))) &amp; "' in cell " &amp; ADDRESS(ROW(), (9 + MATCH(TRUE, INDEX(ISBLANK(I11:J11), 0, 0), 0) - 1), 4), "Success: All values provided"))</f>
        <v>0</v>
      </c>
      <c r="C11" s="14" t="s">
        <v>78</v>
      </c>
      <c r="D11" s="15" t="s">
        <v>78</v>
      </c>
      <c r="E11" s="12"/>
      <c r="F11" s="16" t="str">
        <f>IF(E11 ="", "", VLOOKUP(E11, 'Primary Responses'!$E$7:H$34, 2, FALSE))</f>
        <v>0</v>
      </c>
      <c r="G11" s="14" t="str">
        <f>IF(E11 ="", "", VLOOKUP(E11, 'Primary Responses'!$E$7:H$34, 3, FALSE))</f>
        <v>0</v>
      </c>
      <c r="H11" s="14" t="str">
        <f>IF(E11 ="", "", VLOOKUP(E11, 'Primary Responses'!$E$7:H$34, 4, FALSE))</f>
        <v>0</v>
      </c>
      <c r="I11" s="17"/>
      <c r="J11" s="12"/>
      <c r="K11" s="18" t="str">
        <f>IFERROR(IF(ISBLANK(G11), NA(), G11)* IF(ISBLANK(I11), NA(), I11), "-")</f>
        <v>0</v>
      </c>
    </row>
    <row r="12" spans="1:11" customHeight="1" ht="54">
      <c r="B12" s="13" t="str">
        <f>IF(ISBLANK(E12), IF(NOT(AND(ISBLANK($I12), ISBLANK($J12))), "Error: Please provide a value in the '#' column", "-"), IFERROR("Error: Missing value for '" &amp; INDIRECT(ADDRESS(5, (9 + MATCH(TRUE, INDEX(ISBLANK(I12:J12), 0, 0), 0) - 1))) &amp; "' in cell " &amp; ADDRESS(ROW(), (9 + MATCH(TRUE, INDEX(ISBLANK(I12:J12), 0, 0), 0) - 1), 4), "Success: All values provided"))</f>
        <v>0</v>
      </c>
      <c r="C12" s="14" t="s">
        <v>78</v>
      </c>
      <c r="D12" s="15" t="s">
        <v>78</v>
      </c>
      <c r="E12" s="12"/>
      <c r="F12" s="16" t="str">
        <f>IF(E12 ="", "", VLOOKUP(E12, 'Primary Responses'!$E$7:H$34, 2, FALSE))</f>
        <v>0</v>
      </c>
      <c r="G12" s="14" t="str">
        <f>IF(E12 ="", "", VLOOKUP(E12, 'Primary Responses'!$E$7:H$34, 3, FALSE))</f>
        <v>0</v>
      </c>
      <c r="H12" s="14" t="str">
        <f>IF(E12 ="", "", VLOOKUP(E12, 'Primary Responses'!$E$7:H$34, 4, FALSE))</f>
        <v>0</v>
      </c>
      <c r="I12" s="17"/>
      <c r="J12" s="12"/>
      <c r="K12" s="18" t="str">
        <f>IFERROR(IF(ISBLANK(G12), NA(), G12)* IF(ISBLANK(I12), NA(), I12), "-")</f>
        <v>0</v>
      </c>
    </row>
    <row r="13" spans="1:11" customHeight="1" ht="54">
      <c r="B13" s="13" t="str">
        <f>IF(ISBLANK(E13), IF(NOT(AND(ISBLANK($I13), ISBLANK($J13))), "Error: Please provide a value in the '#' column", "-"), IFERROR("Error: Missing value for '" &amp; INDIRECT(ADDRESS(5, (9 + MATCH(TRUE, INDEX(ISBLANK(I13:J13), 0, 0), 0) - 1))) &amp; "' in cell " &amp; ADDRESS(ROW(), (9 + MATCH(TRUE, INDEX(ISBLANK(I13:J13), 0, 0), 0) - 1), 4), "Success: All values provided"))</f>
        <v>0</v>
      </c>
      <c r="C13" s="14" t="s">
        <v>78</v>
      </c>
      <c r="D13" s="15" t="s">
        <v>78</v>
      </c>
      <c r="E13" s="12"/>
      <c r="F13" s="16" t="str">
        <f>IF(E13 ="", "", VLOOKUP(E13, 'Primary Responses'!$E$7:H$34, 2, FALSE))</f>
        <v>0</v>
      </c>
      <c r="G13" s="14" t="str">
        <f>IF(E13 ="", "", VLOOKUP(E13, 'Primary Responses'!$E$7:H$34, 3, FALSE))</f>
        <v>0</v>
      </c>
      <c r="H13" s="14" t="str">
        <f>IF(E13 ="", "", VLOOKUP(E13, 'Primary Responses'!$E$7:H$34, 4, FALSE))</f>
        <v>0</v>
      </c>
      <c r="I13" s="17"/>
      <c r="J13" s="12"/>
      <c r="K13" s="18" t="str">
        <f>IFERROR(IF(ISBLANK(G13), NA(), G13)* IF(ISBLANK(I13), NA(), I13), "-")</f>
        <v>0</v>
      </c>
    </row>
    <row r="14" spans="1:11" customHeight="1" ht="54">
      <c r="B14" s="13" t="str">
        <f>IF(ISBLANK(E14), IF(NOT(AND(ISBLANK($I14), ISBLANK($J14))), "Error: Please provide a value in the '#' column", "-"), IFERROR("Error: Missing value for '" &amp; INDIRECT(ADDRESS(5, (9 + MATCH(TRUE, INDEX(ISBLANK(I14:J14), 0, 0), 0) - 1))) &amp; "' in cell " &amp; ADDRESS(ROW(), (9 + MATCH(TRUE, INDEX(ISBLANK(I14:J14), 0, 0), 0) - 1), 4), "Success: All values provided"))</f>
        <v>0</v>
      </c>
      <c r="C14" s="14" t="s">
        <v>78</v>
      </c>
      <c r="D14" s="15" t="s">
        <v>78</v>
      </c>
      <c r="E14" s="12"/>
      <c r="F14" s="16" t="str">
        <f>IF(E14 ="", "", VLOOKUP(E14, 'Primary Responses'!$E$7:H$34, 2, FALSE))</f>
        <v>0</v>
      </c>
      <c r="G14" s="14" t="str">
        <f>IF(E14 ="", "", VLOOKUP(E14, 'Primary Responses'!$E$7:H$34, 3, FALSE))</f>
        <v>0</v>
      </c>
      <c r="H14" s="14" t="str">
        <f>IF(E14 ="", "", VLOOKUP(E14, 'Primary Responses'!$E$7:H$34, 4, FALSE))</f>
        <v>0</v>
      </c>
      <c r="I14" s="17"/>
      <c r="J14" s="12"/>
      <c r="K14" s="18" t="str">
        <f>IFERROR(IF(ISBLANK(G14), NA(), G14)* IF(ISBLANK(I14), NA(), I14), "-")</f>
        <v>0</v>
      </c>
    </row>
    <row r="15" spans="1:11" customHeight="1" ht="54">
      <c r="B15" s="13" t="str">
        <f>IF(ISBLANK(E15), IF(NOT(AND(ISBLANK($I15), ISBLANK($J15))), "Error: Please provide a value in the '#' column", "-"), IFERROR("Error: Missing value for '" &amp; INDIRECT(ADDRESS(5, (9 + MATCH(TRUE, INDEX(ISBLANK(I15:J15), 0, 0), 0) - 1))) &amp; "' in cell " &amp; ADDRESS(ROW(), (9 + MATCH(TRUE, INDEX(ISBLANK(I15:J15), 0, 0), 0) - 1), 4), "Success: All values provided"))</f>
        <v>0</v>
      </c>
      <c r="C15" s="14" t="s">
        <v>78</v>
      </c>
      <c r="D15" s="15" t="s">
        <v>78</v>
      </c>
      <c r="E15" s="12"/>
      <c r="F15" s="16" t="str">
        <f>IF(E15 ="", "", VLOOKUP(E15, 'Primary Responses'!$E$7:H$34, 2, FALSE))</f>
        <v>0</v>
      </c>
      <c r="G15" s="14" t="str">
        <f>IF(E15 ="", "", VLOOKUP(E15, 'Primary Responses'!$E$7:H$34, 3, FALSE))</f>
        <v>0</v>
      </c>
      <c r="H15" s="14" t="str">
        <f>IF(E15 ="", "", VLOOKUP(E15, 'Primary Responses'!$E$7:H$34, 4, FALSE))</f>
        <v>0</v>
      </c>
      <c r="I15" s="17"/>
      <c r="J15" s="12"/>
      <c r="K15" s="18" t="str">
        <f>IFERROR(IF(ISBLANK(G15), NA(), G15)* IF(ISBLANK(I15), NA(), I15), "-")</f>
        <v>0</v>
      </c>
    </row>
    <row r="16" spans="1:11" customHeight="1" ht="54">
      <c r="B16" s="13" t="str">
        <f>IF(ISBLANK(E16), IF(NOT(AND(ISBLANK($I16), ISBLANK($J16))), "Error: Please provide a value in the '#' column", "-"), IFERROR("Error: Missing value for '" &amp; INDIRECT(ADDRESS(5, (9 + MATCH(TRUE, INDEX(ISBLANK(I16:J16), 0, 0), 0) - 1))) &amp; "' in cell " &amp; ADDRESS(ROW(), (9 + MATCH(TRUE, INDEX(ISBLANK(I16:J16), 0, 0), 0) - 1), 4), "Success: All values provided"))</f>
        <v>0</v>
      </c>
      <c r="C16" s="14" t="s">
        <v>78</v>
      </c>
      <c r="D16" s="15" t="s">
        <v>78</v>
      </c>
      <c r="E16" s="12"/>
      <c r="F16" s="16" t="str">
        <f>IF(E16 ="", "", VLOOKUP(E16, 'Primary Responses'!$E$7:H$34, 2, FALSE))</f>
        <v>0</v>
      </c>
      <c r="G16" s="14" t="str">
        <f>IF(E16 ="", "", VLOOKUP(E16, 'Primary Responses'!$E$7:H$34, 3, FALSE))</f>
        <v>0</v>
      </c>
      <c r="H16" s="14" t="str">
        <f>IF(E16 ="", "", VLOOKUP(E16, 'Primary Responses'!$E$7:H$34, 4, FALSE))</f>
        <v>0</v>
      </c>
      <c r="I16" s="17"/>
      <c r="J16" s="12"/>
      <c r="K16" s="18" t="str">
        <f>IFERROR(IF(ISBLANK(G16), NA(), G16)* IF(ISBLANK(I16), NA(), I16), "-")</f>
        <v>0</v>
      </c>
    </row>
    <row r="17" spans="1:11" customHeight="1" ht="54">
      <c r="B17" s="13" t="str">
        <f>IF(ISBLANK(E17), IF(NOT(AND(ISBLANK($I17), ISBLANK($J17))), "Error: Please provide a value in the '#' column", "-"), IFERROR("Error: Missing value for '" &amp; INDIRECT(ADDRESS(5, (9 + MATCH(TRUE, INDEX(ISBLANK(I17:J17), 0, 0), 0) - 1))) &amp; "' in cell " &amp; ADDRESS(ROW(), (9 + MATCH(TRUE, INDEX(ISBLANK(I17:J17), 0, 0), 0) - 1), 4), "Success: All values provided"))</f>
        <v>0</v>
      </c>
      <c r="C17" s="14" t="s">
        <v>78</v>
      </c>
      <c r="D17" s="15" t="s">
        <v>78</v>
      </c>
      <c r="E17" s="12"/>
      <c r="F17" s="16" t="str">
        <f>IF(E17 ="", "", VLOOKUP(E17, 'Primary Responses'!$E$7:H$34, 2, FALSE))</f>
        <v>0</v>
      </c>
      <c r="G17" s="14" t="str">
        <f>IF(E17 ="", "", VLOOKUP(E17, 'Primary Responses'!$E$7:H$34, 3, FALSE))</f>
        <v>0</v>
      </c>
      <c r="H17" s="14" t="str">
        <f>IF(E17 ="", "", VLOOKUP(E17, 'Primary Responses'!$E$7:H$34, 4, FALSE))</f>
        <v>0</v>
      </c>
      <c r="I17" s="17"/>
      <c r="J17" s="12"/>
      <c r="K17" s="18" t="str">
        <f>IFERROR(IF(ISBLANK(G17), NA(), G17)* IF(ISBLANK(I17), NA(), I17), "-")</f>
        <v>0</v>
      </c>
    </row>
    <row r="18" spans="1:11" customHeight="1" ht="54">
      <c r="B18" s="13" t="str">
        <f>IF(ISBLANK(E18), IF(NOT(AND(ISBLANK($I18), ISBLANK($J18))), "Error: Please provide a value in the '#' column", "-"), IFERROR("Error: Missing value for '" &amp; INDIRECT(ADDRESS(5, (9 + MATCH(TRUE, INDEX(ISBLANK(I18:J18), 0, 0), 0) - 1))) &amp; "' in cell " &amp; ADDRESS(ROW(), (9 + MATCH(TRUE, INDEX(ISBLANK(I18:J18), 0, 0), 0) - 1), 4), "Success: All values provided"))</f>
        <v>0</v>
      </c>
      <c r="C18" s="14" t="s">
        <v>78</v>
      </c>
      <c r="D18" s="15" t="s">
        <v>78</v>
      </c>
      <c r="E18" s="12"/>
      <c r="F18" s="16" t="str">
        <f>IF(E18 ="", "", VLOOKUP(E18, 'Primary Responses'!$E$7:H$34, 2, FALSE))</f>
        <v>0</v>
      </c>
      <c r="G18" s="14" t="str">
        <f>IF(E18 ="", "", VLOOKUP(E18, 'Primary Responses'!$E$7:H$34, 3, FALSE))</f>
        <v>0</v>
      </c>
      <c r="H18" s="14" t="str">
        <f>IF(E18 ="", "", VLOOKUP(E18, 'Primary Responses'!$E$7:H$34, 4, FALSE))</f>
        <v>0</v>
      </c>
      <c r="I18" s="17"/>
      <c r="J18" s="12"/>
      <c r="K18" s="18" t="str">
        <f>IFERROR(IF(ISBLANK(G18), NA(), G18)* IF(ISBLANK(I18), NA(), I18), "-")</f>
        <v>0</v>
      </c>
    </row>
    <row r="19" spans="1:11" customHeight="1" ht="54">
      <c r="B19" s="13" t="str">
        <f>IF(ISBLANK(E19), IF(NOT(AND(ISBLANK($I19), ISBLANK($J19))), "Error: Please provide a value in the '#' column", "-"), IFERROR("Error: Missing value for '" &amp; INDIRECT(ADDRESS(5, (9 + MATCH(TRUE, INDEX(ISBLANK(I19:J19), 0, 0), 0) - 1))) &amp; "' in cell " &amp; ADDRESS(ROW(), (9 + MATCH(TRUE, INDEX(ISBLANK(I19:J19), 0, 0), 0) - 1), 4), "Success: All values provided"))</f>
        <v>0</v>
      </c>
      <c r="C19" s="14" t="s">
        <v>78</v>
      </c>
      <c r="D19" s="15" t="s">
        <v>78</v>
      </c>
      <c r="E19" s="12"/>
      <c r="F19" s="16" t="str">
        <f>IF(E19 ="", "", VLOOKUP(E19, 'Primary Responses'!$E$7:H$34, 2, FALSE))</f>
        <v>0</v>
      </c>
      <c r="G19" s="14" t="str">
        <f>IF(E19 ="", "", VLOOKUP(E19, 'Primary Responses'!$E$7:H$34, 3, FALSE))</f>
        <v>0</v>
      </c>
      <c r="H19" s="14" t="str">
        <f>IF(E19 ="", "", VLOOKUP(E19, 'Primary Responses'!$E$7:H$34, 4, FALSE))</f>
        <v>0</v>
      </c>
      <c r="I19" s="17"/>
      <c r="J19" s="12"/>
      <c r="K19" s="18" t="str">
        <f>IFERROR(IF(ISBLANK(G19), NA(), G19)* IF(ISBLANK(I19), NA(), I19), "-")</f>
        <v>0</v>
      </c>
    </row>
    <row r="20" spans="1:11" customHeight="1" ht="54">
      <c r="B20" s="13" t="str">
        <f>IF(ISBLANK(E20), IF(NOT(AND(ISBLANK($I20), ISBLANK($J20))), "Error: Please provide a value in the '#' column", "-"), IFERROR("Error: Missing value for '" &amp; INDIRECT(ADDRESS(5, (9 + MATCH(TRUE, INDEX(ISBLANK(I20:J20), 0, 0), 0) - 1))) &amp; "' in cell " &amp; ADDRESS(ROW(), (9 + MATCH(TRUE, INDEX(ISBLANK(I20:J20), 0, 0), 0) - 1), 4), "Success: All values provided"))</f>
        <v>0</v>
      </c>
      <c r="C20" s="14" t="s">
        <v>78</v>
      </c>
      <c r="D20" s="15" t="s">
        <v>78</v>
      </c>
      <c r="E20" s="12"/>
      <c r="F20" s="16" t="str">
        <f>IF(E20 ="", "", VLOOKUP(E20, 'Primary Responses'!$E$7:H$34, 2, FALSE))</f>
        <v>0</v>
      </c>
      <c r="G20" s="14" t="str">
        <f>IF(E20 ="", "", VLOOKUP(E20, 'Primary Responses'!$E$7:H$34, 3, FALSE))</f>
        <v>0</v>
      </c>
      <c r="H20" s="14" t="str">
        <f>IF(E20 ="", "", VLOOKUP(E20, 'Primary Responses'!$E$7:H$34, 4, FALSE))</f>
        <v>0</v>
      </c>
      <c r="I20" s="17"/>
      <c r="J20" s="12"/>
      <c r="K20" s="18" t="str">
        <f>IFERROR(IF(ISBLANK(G20), NA(), G20)* IF(ISBLANK(I20), NA(), I20), "-")</f>
        <v>0</v>
      </c>
    </row>
    <row r="21" spans="1:11" customHeight="1" ht="54">
      <c r="B21" s="13" t="str">
        <f>IF(ISBLANK(E21), IF(NOT(AND(ISBLANK($I21), ISBLANK($J21))), "Error: Please provide a value in the '#' column", "-"), IFERROR("Error: Missing value for '" &amp; INDIRECT(ADDRESS(5, (9 + MATCH(TRUE, INDEX(ISBLANK(I21:J21), 0, 0), 0) - 1))) &amp; "' in cell " &amp; ADDRESS(ROW(), (9 + MATCH(TRUE, INDEX(ISBLANK(I21:J21), 0, 0), 0) - 1), 4), "Success: All values provided"))</f>
        <v>0</v>
      </c>
      <c r="C21" s="14" t="s">
        <v>78</v>
      </c>
      <c r="D21" s="15" t="s">
        <v>78</v>
      </c>
      <c r="E21" s="12"/>
      <c r="F21" s="16" t="str">
        <f>IF(E21 ="", "", VLOOKUP(E21, 'Primary Responses'!$E$7:H$34, 2, FALSE))</f>
        <v>0</v>
      </c>
      <c r="G21" s="14" t="str">
        <f>IF(E21 ="", "", VLOOKUP(E21, 'Primary Responses'!$E$7:H$34, 3, FALSE))</f>
        <v>0</v>
      </c>
      <c r="H21" s="14" t="str">
        <f>IF(E21 ="", "", VLOOKUP(E21, 'Primary Responses'!$E$7:H$34, 4, FALSE))</f>
        <v>0</v>
      </c>
      <c r="I21" s="17"/>
      <c r="J21" s="12"/>
      <c r="K21" s="18" t="str">
        <f>IFERROR(IF(ISBLANK(G21), NA(), G21)* IF(ISBLANK(I21), NA(), I21), "-")</f>
        <v>0</v>
      </c>
    </row>
    <row r="22" spans="1:11" customHeight="1" ht="54">
      <c r="B22" s="13" t="str">
        <f>IF(ISBLANK(E22), IF(NOT(AND(ISBLANK($I22), ISBLANK($J22))), "Error: Please provide a value in the '#' column", "-"), IFERROR("Error: Missing value for '" &amp; INDIRECT(ADDRESS(5, (9 + MATCH(TRUE, INDEX(ISBLANK(I22:J22), 0, 0), 0) - 1))) &amp; "' in cell " &amp; ADDRESS(ROW(), (9 + MATCH(TRUE, INDEX(ISBLANK(I22:J22), 0, 0), 0) - 1), 4), "Success: All values provided"))</f>
        <v>0</v>
      </c>
      <c r="C22" s="14" t="s">
        <v>78</v>
      </c>
      <c r="D22" s="15" t="s">
        <v>78</v>
      </c>
      <c r="E22" s="12"/>
      <c r="F22" s="16" t="str">
        <f>IF(E22 ="", "", VLOOKUP(E22, 'Primary Responses'!$E$7:H$34, 2, FALSE))</f>
        <v>0</v>
      </c>
      <c r="G22" s="14" t="str">
        <f>IF(E22 ="", "", VLOOKUP(E22, 'Primary Responses'!$E$7:H$34, 3, FALSE))</f>
        <v>0</v>
      </c>
      <c r="H22" s="14" t="str">
        <f>IF(E22 ="", "", VLOOKUP(E22, 'Primary Responses'!$E$7:H$34, 4, FALSE))</f>
        <v>0</v>
      </c>
      <c r="I22" s="17"/>
      <c r="J22" s="12"/>
      <c r="K22" s="18" t="str">
        <f>IFERROR(IF(ISBLANK(G22), NA(), G22)* IF(ISBLANK(I22), NA(), I22), "-")</f>
        <v>0</v>
      </c>
    </row>
    <row r="23" spans="1:11" customHeight="1" ht="54">
      <c r="B23" s="13" t="str">
        <f>IF(ISBLANK(E23), IF(NOT(AND(ISBLANK($I23), ISBLANK($J23))), "Error: Please provide a value in the '#' column", "-"), IFERROR("Error: Missing value for '" &amp; INDIRECT(ADDRESS(5, (9 + MATCH(TRUE, INDEX(ISBLANK(I23:J23), 0, 0), 0) - 1))) &amp; "' in cell " &amp; ADDRESS(ROW(), (9 + MATCH(TRUE, INDEX(ISBLANK(I23:J23), 0, 0), 0) - 1), 4), "Success: All values provided"))</f>
        <v>0</v>
      </c>
      <c r="C23" s="14" t="s">
        <v>78</v>
      </c>
      <c r="D23" s="15" t="s">
        <v>78</v>
      </c>
      <c r="E23" s="12"/>
      <c r="F23" s="16" t="str">
        <f>IF(E23 ="", "", VLOOKUP(E23, 'Primary Responses'!$E$7:H$34, 2, FALSE))</f>
        <v>0</v>
      </c>
      <c r="G23" s="14" t="str">
        <f>IF(E23 ="", "", VLOOKUP(E23, 'Primary Responses'!$E$7:H$34, 3, FALSE))</f>
        <v>0</v>
      </c>
      <c r="H23" s="14" t="str">
        <f>IF(E23 ="", "", VLOOKUP(E23, 'Primary Responses'!$E$7:H$34, 4, FALSE))</f>
        <v>0</v>
      </c>
      <c r="I23" s="17"/>
      <c r="J23" s="12"/>
      <c r="K23" s="18" t="str">
        <f>IFERROR(IF(ISBLANK(G23), NA(), G23)* IF(ISBLANK(I23), NA(), I23), "-")</f>
        <v>0</v>
      </c>
    </row>
    <row r="24" spans="1:11" customHeight="1" ht="54">
      <c r="B24" s="13" t="str">
        <f>IF(ISBLANK(E24), IF(NOT(AND(ISBLANK($I24), ISBLANK($J24))), "Error: Please provide a value in the '#' column", "-"), IFERROR("Error: Missing value for '" &amp; INDIRECT(ADDRESS(5, (9 + MATCH(TRUE, INDEX(ISBLANK(I24:J24), 0, 0), 0) - 1))) &amp; "' in cell " &amp; ADDRESS(ROW(), (9 + MATCH(TRUE, INDEX(ISBLANK(I24:J24), 0, 0), 0) - 1), 4), "Success: All values provided"))</f>
        <v>0</v>
      </c>
      <c r="C24" s="14" t="s">
        <v>78</v>
      </c>
      <c r="D24" s="15" t="s">
        <v>78</v>
      </c>
      <c r="E24" s="12"/>
      <c r="F24" s="16" t="str">
        <f>IF(E24 ="", "", VLOOKUP(E24, 'Primary Responses'!$E$7:H$34, 2, FALSE))</f>
        <v>0</v>
      </c>
      <c r="G24" s="14" t="str">
        <f>IF(E24 ="", "", VLOOKUP(E24, 'Primary Responses'!$E$7:H$34, 3, FALSE))</f>
        <v>0</v>
      </c>
      <c r="H24" s="14" t="str">
        <f>IF(E24 ="", "", VLOOKUP(E24, 'Primary Responses'!$E$7:H$34, 4, FALSE))</f>
        <v>0</v>
      </c>
      <c r="I24" s="17"/>
      <c r="J24" s="12"/>
      <c r="K24" s="18" t="str">
        <f>IFERROR(IF(ISBLANK(G24), NA(), G24)* IF(ISBLANK(I24), NA(), I24), "-")</f>
        <v>0</v>
      </c>
    </row>
    <row r="25" spans="1:11" customHeight="1" ht="54">
      <c r="B25" s="13" t="str">
        <f>IF(ISBLANK(E25), IF(NOT(AND(ISBLANK($I25), ISBLANK($J25))), "Error: Please provide a value in the '#' column", "-"), IFERROR("Error: Missing value for '" &amp; INDIRECT(ADDRESS(5, (9 + MATCH(TRUE, INDEX(ISBLANK(I25:J25), 0, 0), 0) - 1))) &amp; "' in cell " &amp; ADDRESS(ROW(), (9 + MATCH(TRUE, INDEX(ISBLANK(I25:J25), 0, 0), 0) - 1), 4), "Success: All values provided"))</f>
        <v>0</v>
      </c>
      <c r="C25" s="14" t="s">
        <v>78</v>
      </c>
      <c r="D25" s="15" t="s">
        <v>78</v>
      </c>
      <c r="E25" s="12"/>
      <c r="F25" s="16" t="str">
        <f>IF(E25 ="", "", VLOOKUP(E25, 'Primary Responses'!$E$7:H$34, 2, FALSE))</f>
        <v>0</v>
      </c>
      <c r="G25" s="14" t="str">
        <f>IF(E25 ="", "", VLOOKUP(E25, 'Primary Responses'!$E$7:H$34, 3, FALSE))</f>
        <v>0</v>
      </c>
      <c r="H25" s="14" t="str">
        <f>IF(E25 ="", "", VLOOKUP(E25, 'Primary Responses'!$E$7:H$34, 4, FALSE))</f>
        <v>0</v>
      </c>
      <c r="I25" s="17"/>
      <c r="J25" s="12"/>
      <c r="K25" s="18" t="str">
        <f>IFERROR(IF(ISBLANK(G25), NA(), G25)* IF(ISBLANK(I25), NA(), I25), "-")</f>
        <v>0</v>
      </c>
    </row>
    <row r="26" spans="1:11" customHeight="1" ht="54">
      <c r="B26" s="13" t="str">
        <f>IF(ISBLANK(E26), IF(NOT(AND(ISBLANK($I26), ISBLANK($J26))), "Error: Please provide a value in the '#' column", "-"), IFERROR("Error: Missing value for '" &amp; INDIRECT(ADDRESS(5, (9 + MATCH(TRUE, INDEX(ISBLANK(I26:J26), 0, 0), 0) - 1))) &amp; "' in cell " &amp; ADDRESS(ROW(), (9 + MATCH(TRUE, INDEX(ISBLANK(I26:J26), 0, 0), 0) - 1), 4), "Success: All values provided"))</f>
        <v>0</v>
      </c>
      <c r="C26" s="14" t="s">
        <v>78</v>
      </c>
      <c r="D26" s="15" t="s">
        <v>78</v>
      </c>
      <c r="E26" s="12"/>
      <c r="F26" s="16" t="str">
        <f>IF(E26 ="", "", VLOOKUP(E26, 'Primary Responses'!$E$7:H$34, 2, FALSE))</f>
        <v>0</v>
      </c>
      <c r="G26" s="14" t="str">
        <f>IF(E26 ="", "", VLOOKUP(E26, 'Primary Responses'!$E$7:H$34, 3, FALSE))</f>
        <v>0</v>
      </c>
      <c r="H26" s="14" t="str">
        <f>IF(E26 ="", "", VLOOKUP(E26, 'Primary Responses'!$E$7:H$34, 4, FALSE))</f>
        <v>0</v>
      </c>
      <c r="I26" s="17"/>
      <c r="J26" s="12"/>
      <c r="K26" s="18" t="str">
        <f>IFERROR(IF(ISBLANK(G26), NA(), G26)* IF(ISBLANK(I26), NA(), I26), "-")</f>
        <v>0</v>
      </c>
    </row>
    <row r="27" spans="1:11" customHeight="1" ht="54">
      <c r="B27" s="13" t="str">
        <f>IF(ISBLANK(E27), IF(NOT(AND(ISBLANK($I27), ISBLANK($J27))), "Error: Please provide a value in the '#' column", "-"), IFERROR("Error: Missing value for '" &amp; INDIRECT(ADDRESS(5, (9 + MATCH(TRUE, INDEX(ISBLANK(I27:J27), 0, 0), 0) - 1))) &amp; "' in cell " &amp; ADDRESS(ROW(), (9 + MATCH(TRUE, INDEX(ISBLANK(I27:J27), 0, 0), 0) - 1), 4), "Success: All values provided"))</f>
        <v>0</v>
      </c>
      <c r="C27" s="14" t="s">
        <v>78</v>
      </c>
      <c r="D27" s="15" t="s">
        <v>78</v>
      </c>
      <c r="E27" s="12"/>
      <c r="F27" s="16" t="str">
        <f>IF(E27 ="", "", VLOOKUP(E27, 'Primary Responses'!$E$7:H$34, 2, FALSE))</f>
        <v>0</v>
      </c>
      <c r="G27" s="14" t="str">
        <f>IF(E27 ="", "", VLOOKUP(E27, 'Primary Responses'!$E$7:H$34, 3, FALSE))</f>
        <v>0</v>
      </c>
      <c r="H27" s="14" t="str">
        <f>IF(E27 ="", "", VLOOKUP(E27, 'Primary Responses'!$E$7:H$34, 4, FALSE))</f>
        <v>0</v>
      </c>
      <c r="I27" s="17"/>
      <c r="J27" s="12"/>
      <c r="K27" s="18" t="str">
        <f>IFERROR(IF(ISBLANK(G27), NA(), G27)* IF(ISBLANK(I27), NA(), I27), "-")</f>
        <v>0</v>
      </c>
    </row>
    <row r="28" spans="1:11" customHeight="1" ht="54">
      <c r="B28" s="13" t="str">
        <f>IF(ISBLANK(E28), IF(NOT(AND(ISBLANK($I28), ISBLANK($J28))), "Error: Please provide a value in the '#' column", "-"), IFERROR("Error: Missing value for '" &amp; INDIRECT(ADDRESS(5, (9 + MATCH(TRUE, INDEX(ISBLANK(I28:J28), 0, 0), 0) - 1))) &amp; "' in cell " &amp; ADDRESS(ROW(), (9 + MATCH(TRUE, INDEX(ISBLANK(I28:J28), 0, 0), 0) - 1), 4), "Success: All values provided"))</f>
        <v>0</v>
      </c>
      <c r="C28" s="14" t="s">
        <v>78</v>
      </c>
      <c r="D28" s="15" t="s">
        <v>78</v>
      </c>
      <c r="E28" s="12"/>
      <c r="F28" s="16" t="str">
        <f>IF(E28 ="", "", VLOOKUP(E28, 'Primary Responses'!$E$7:H$34, 2, FALSE))</f>
        <v>0</v>
      </c>
      <c r="G28" s="14" t="str">
        <f>IF(E28 ="", "", VLOOKUP(E28, 'Primary Responses'!$E$7:H$34, 3, FALSE))</f>
        <v>0</v>
      </c>
      <c r="H28" s="14" t="str">
        <f>IF(E28 ="", "", VLOOKUP(E28, 'Primary Responses'!$E$7:H$34, 4, FALSE))</f>
        <v>0</v>
      </c>
      <c r="I28" s="17"/>
      <c r="J28" s="12"/>
      <c r="K28" s="18" t="str">
        <f>IFERROR(IF(ISBLANK(G28), NA(), G28)* IF(ISBLANK(I28), NA(), I28), "-")</f>
        <v>0</v>
      </c>
    </row>
    <row r="29" spans="1:11" customHeight="1" ht="54">
      <c r="B29" s="13" t="str">
        <f>IF(ISBLANK(E29), IF(NOT(AND(ISBLANK($I29), ISBLANK($J29))), "Error: Please provide a value in the '#' column", "-"), IFERROR("Error: Missing value for '" &amp; INDIRECT(ADDRESS(5, (9 + MATCH(TRUE, INDEX(ISBLANK(I29:J29), 0, 0), 0) - 1))) &amp; "' in cell " &amp; ADDRESS(ROW(), (9 + MATCH(TRUE, INDEX(ISBLANK(I29:J29), 0, 0), 0) - 1), 4), "Success: All values provided"))</f>
        <v>0</v>
      </c>
      <c r="C29" s="14" t="s">
        <v>78</v>
      </c>
      <c r="D29" s="15" t="s">
        <v>78</v>
      </c>
      <c r="E29" s="12"/>
      <c r="F29" s="16" t="str">
        <f>IF(E29 ="", "", VLOOKUP(E29, 'Primary Responses'!$E$7:H$34, 2, FALSE))</f>
        <v>0</v>
      </c>
      <c r="G29" s="14" t="str">
        <f>IF(E29 ="", "", VLOOKUP(E29, 'Primary Responses'!$E$7:H$34, 3, FALSE))</f>
        <v>0</v>
      </c>
      <c r="H29" s="14" t="str">
        <f>IF(E29 ="", "", VLOOKUP(E29, 'Primary Responses'!$E$7:H$34, 4, FALSE))</f>
        <v>0</v>
      </c>
      <c r="I29" s="17"/>
      <c r="J29" s="12"/>
      <c r="K29" s="18" t="str">
        <f>IFERROR(IF(ISBLANK(G29), NA(), G29)* IF(ISBLANK(I29), NA(), I29), "-")</f>
        <v>0</v>
      </c>
    </row>
    <row r="30" spans="1:11" customHeight="1" ht="54">
      <c r="B30" s="13" t="str">
        <f>IF(ISBLANK(E30), IF(NOT(AND(ISBLANK($I30), ISBLANK($J30))), "Error: Please provide a value in the '#' column", "-"), IFERROR("Error: Missing value for '" &amp; INDIRECT(ADDRESS(5, (9 + MATCH(TRUE, INDEX(ISBLANK(I30:J30), 0, 0), 0) - 1))) &amp; "' in cell " &amp; ADDRESS(ROW(), (9 + MATCH(TRUE, INDEX(ISBLANK(I30:J30), 0, 0), 0) - 1), 4), "Success: All values provided"))</f>
        <v>0</v>
      </c>
      <c r="C30" s="14" t="s">
        <v>78</v>
      </c>
      <c r="D30" s="15" t="s">
        <v>78</v>
      </c>
      <c r="E30" s="12"/>
      <c r="F30" s="16" t="str">
        <f>IF(E30 ="", "", VLOOKUP(E30, 'Primary Responses'!$E$7:H$34, 2, FALSE))</f>
        <v>0</v>
      </c>
      <c r="G30" s="14" t="str">
        <f>IF(E30 ="", "", VLOOKUP(E30, 'Primary Responses'!$E$7:H$34, 3, FALSE))</f>
        <v>0</v>
      </c>
      <c r="H30" s="14" t="str">
        <f>IF(E30 ="", "", VLOOKUP(E30, 'Primary Responses'!$E$7:H$34, 4, FALSE))</f>
        <v>0</v>
      </c>
      <c r="I30" s="17"/>
      <c r="J30" s="12"/>
      <c r="K30" s="18" t="str">
        <f>IFERROR(IF(ISBLANK(G30), NA(), G30)* IF(ISBLANK(I30), NA(), I30), "-")</f>
        <v>0</v>
      </c>
    </row>
    <row r="31" spans="1:11" customHeight="1" ht="54">
      <c r="B31" s="13" t="str">
        <f>IF(ISBLANK(E31), IF(NOT(AND(ISBLANK($I31), ISBLANK($J31))), "Error: Please provide a value in the '#' column", "-"), IFERROR("Error: Missing value for '" &amp; INDIRECT(ADDRESS(5, (9 + MATCH(TRUE, INDEX(ISBLANK(I31:J31), 0, 0), 0) - 1))) &amp; "' in cell " &amp; ADDRESS(ROW(), (9 + MATCH(TRUE, INDEX(ISBLANK(I31:J31), 0, 0), 0) - 1), 4), "Success: All values provided"))</f>
        <v>0</v>
      </c>
      <c r="C31" s="14" t="s">
        <v>78</v>
      </c>
      <c r="D31" s="15" t="s">
        <v>78</v>
      </c>
      <c r="E31" s="12"/>
      <c r="F31" s="16" t="str">
        <f>IF(E31 ="", "", VLOOKUP(E31, 'Primary Responses'!$E$7:H$34, 2, FALSE))</f>
        <v>0</v>
      </c>
      <c r="G31" s="14" t="str">
        <f>IF(E31 ="", "", VLOOKUP(E31, 'Primary Responses'!$E$7:H$34, 3, FALSE))</f>
        <v>0</v>
      </c>
      <c r="H31" s="14" t="str">
        <f>IF(E31 ="", "", VLOOKUP(E31, 'Primary Responses'!$E$7:H$34, 4, FALSE))</f>
        <v>0</v>
      </c>
      <c r="I31" s="17"/>
      <c r="J31" s="12"/>
      <c r="K31" s="18" t="str">
        <f>IFERROR(IF(ISBLANK(G31), NA(), G31)* IF(ISBLANK(I31), NA(), I31), "-")</f>
        <v>0</v>
      </c>
    </row>
    <row r="32" spans="1:11" customHeight="1" ht="54">
      <c r="B32" s="13" t="str">
        <f>IF(ISBLANK(E32), IF(NOT(AND(ISBLANK($I32), ISBLANK($J32))), "Error: Please provide a value in the '#' column", "-"), IFERROR("Error: Missing value for '" &amp; INDIRECT(ADDRESS(5, (9 + MATCH(TRUE, INDEX(ISBLANK(I32:J32), 0, 0), 0) - 1))) &amp; "' in cell " &amp; ADDRESS(ROW(), (9 + MATCH(TRUE, INDEX(ISBLANK(I32:J32), 0, 0), 0) - 1), 4), "Success: All values provided"))</f>
        <v>0</v>
      </c>
      <c r="C32" s="14" t="s">
        <v>78</v>
      </c>
      <c r="D32" s="15" t="s">
        <v>78</v>
      </c>
      <c r="E32" s="12"/>
      <c r="F32" s="16" t="str">
        <f>IF(E32 ="", "", VLOOKUP(E32, 'Primary Responses'!$E$7:H$34, 2, FALSE))</f>
        <v>0</v>
      </c>
      <c r="G32" s="14" t="str">
        <f>IF(E32 ="", "", VLOOKUP(E32, 'Primary Responses'!$E$7:H$34, 3, FALSE))</f>
        <v>0</v>
      </c>
      <c r="H32" s="14" t="str">
        <f>IF(E32 ="", "", VLOOKUP(E32, 'Primary Responses'!$E$7:H$34, 4, FALSE))</f>
        <v>0</v>
      </c>
      <c r="I32" s="17"/>
      <c r="J32" s="12"/>
      <c r="K32" s="18" t="str">
        <f>IFERROR(IF(ISBLANK(G32), NA(), G32)* IF(ISBLANK(I32), NA(), I32), "-")</f>
        <v>0</v>
      </c>
    </row>
    <row r="33" spans="1:11" customHeight="1" ht="54">
      <c r="B33" s="13" t="str">
        <f>IF(ISBLANK(E33), IF(NOT(AND(ISBLANK($I33), ISBLANK($J33))), "Error: Please provide a value in the '#' column", "-"), IFERROR("Error: Missing value for '" &amp; INDIRECT(ADDRESS(5, (9 + MATCH(TRUE, INDEX(ISBLANK(I33:J33), 0, 0), 0) - 1))) &amp; "' in cell " &amp; ADDRESS(ROW(), (9 + MATCH(TRUE, INDEX(ISBLANK(I33:J33), 0, 0), 0) - 1), 4), "Success: All values provided"))</f>
        <v>0</v>
      </c>
      <c r="C33" s="14" t="s">
        <v>78</v>
      </c>
      <c r="D33" s="15" t="s">
        <v>78</v>
      </c>
      <c r="E33" s="12"/>
      <c r="F33" s="16" t="str">
        <f>IF(E33 ="", "", VLOOKUP(E33, 'Primary Responses'!$E$7:H$34, 2, FALSE))</f>
        <v>0</v>
      </c>
      <c r="G33" s="14" t="str">
        <f>IF(E33 ="", "", VLOOKUP(E33, 'Primary Responses'!$E$7:H$34, 3, FALSE))</f>
        <v>0</v>
      </c>
      <c r="H33" s="14" t="str">
        <f>IF(E33 ="", "", VLOOKUP(E33, 'Primary Responses'!$E$7:H$34, 4, FALSE))</f>
        <v>0</v>
      </c>
      <c r="I33" s="17"/>
      <c r="J33" s="12"/>
      <c r="K33" s="18" t="str">
        <f>IFERROR(IF(ISBLANK(G33), NA(), G33)* IF(ISBLANK(I33), NA(), I33), "-")</f>
        <v>0</v>
      </c>
    </row>
    <row r="34" spans="1:11" customHeight="1" ht="54">
      <c r="B34" s="13" t="str">
        <f>IF(ISBLANK(E34), IF(NOT(AND(ISBLANK($I34), ISBLANK($J34))), "Error: Please provide a value in the '#' column", "-"), IFERROR("Error: Missing value for '" &amp; INDIRECT(ADDRESS(5, (9 + MATCH(TRUE, INDEX(ISBLANK(I34:J34), 0, 0), 0) - 1))) &amp; "' in cell " &amp; ADDRESS(ROW(), (9 + MATCH(TRUE, INDEX(ISBLANK(I34:J34), 0, 0), 0) - 1), 4), "Success: All values provided"))</f>
        <v>0</v>
      </c>
      <c r="C34" s="14" t="s">
        <v>78</v>
      </c>
      <c r="D34" s="15" t="s">
        <v>78</v>
      </c>
      <c r="E34" s="12"/>
      <c r="F34" s="16" t="str">
        <f>IF(E34 ="", "", VLOOKUP(E34, 'Primary Responses'!$E$7:H$34, 2, FALSE))</f>
        <v>0</v>
      </c>
      <c r="G34" s="14" t="str">
        <f>IF(E34 ="", "", VLOOKUP(E34, 'Primary Responses'!$E$7:H$34, 3, FALSE))</f>
        <v>0</v>
      </c>
      <c r="H34" s="14" t="str">
        <f>IF(E34 ="", "", VLOOKUP(E34, 'Primary Responses'!$E$7:H$34, 4, FALSE))</f>
        <v>0</v>
      </c>
      <c r="I34" s="17"/>
      <c r="J34" s="12"/>
      <c r="K34" s="18" t="str">
        <f>IFERROR(IF(ISBLANK(G34), NA(), G34)* IF(ISBLANK(I34), NA(), I34), "-")</f>
        <v>0</v>
      </c>
    </row>
    <row r="35" spans="1:11" customHeight="1" ht="54">
      <c r="B35" s="13" t="str">
        <f>IF(ISBLANK(E35), IF(NOT(AND(ISBLANK($I35), ISBLANK($J35))), "Error: Please provide a value in the '#' column", "-"), IFERROR("Error: Missing value for '" &amp; INDIRECT(ADDRESS(5, (9 + MATCH(TRUE, INDEX(ISBLANK(I35:J35), 0, 0), 0) - 1))) &amp; "' in cell " &amp; ADDRESS(ROW(), (9 + MATCH(TRUE, INDEX(ISBLANK(I35:J35), 0, 0), 0) - 1), 4), "Success: All values provided"))</f>
        <v>0</v>
      </c>
      <c r="C35" s="14" t="s">
        <v>78</v>
      </c>
      <c r="D35" s="15" t="s">
        <v>78</v>
      </c>
      <c r="E35" s="12"/>
      <c r="F35" s="16" t="str">
        <f>IF(E35 ="", "", VLOOKUP(E35, 'Primary Responses'!$E$7:H$34, 2, FALSE))</f>
        <v>0</v>
      </c>
      <c r="G35" s="14" t="str">
        <f>IF(E35 ="", "", VLOOKUP(E35, 'Primary Responses'!$E$7:H$34, 3, FALSE))</f>
        <v>0</v>
      </c>
      <c r="H35" s="14" t="str">
        <f>IF(E35 ="", "", VLOOKUP(E35, 'Primary Responses'!$E$7:H$34, 4, FALSE))</f>
        <v>0</v>
      </c>
      <c r="I35" s="17"/>
      <c r="J35" s="12"/>
      <c r="K35" s="18" t="str">
        <f>IFERROR(IF(ISBLANK(G35), NA(), G35)* IF(ISBLANK(I35), NA(), I35), "-")</f>
        <v>0</v>
      </c>
    </row>
    <row r="36" spans="1:11" customHeight="1" ht="54">
      <c r="B36" s="13" t="str">
        <f>IF(ISBLANK(E36), IF(NOT(AND(ISBLANK($I36), ISBLANK($J36))), "Error: Please provide a value in the '#' column", "-"), IFERROR("Error: Missing value for '" &amp; INDIRECT(ADDRESS(5, (9 + MATCH(TRUE, INDEX(ISBLANK(I36:J36), 0, 0), 0) - 1))) &amp; "' in cell " &amp; ADDRESS(ROW(), (9 + MATCH(TRUE, INDEX(ISBLANK(I36:J36), 0, 0), 0) - 1), 4), "Success: All values provided"))</f>
        <v>0</v>
      </c>
      <c r="C36" s="14" t="s">
        <v>78</v>
      </c>
      <c r="D36" s="15" t="s">
        <v>78</v>
      </c>
      <c r="E36" s="12"/>
      <c r="F36" s="16" t="str">
        <f>IF(E36 ="", "", VLOOKUP(E36, 'Primary Responses'!$E$7:H$34, 2, FALSE))</f>
        <v>0</v>
      </c>
      <c r="G36" s="14" t="str">
        <f>IF(E36 ="", "", VLOOKUP(E36, 'Primary Responses'!$E$7:H$34, 3, FALSE))</f>
        <v>0</v>
      </c>
      <c r="H36" s="14" t="str">
        <f>IF(E36 ="", "", VLOOKUP(E36, 'Primary Responses'!$E$7:H$34, 4, FALSE))</f>
        <v>0</v>
      </c>
      <c r="I36" s="17"/>
      <c r="J36" s="12"/>
      <c r="K36" s="18" t="str">
        <f>IFERROR(IF(ISBLANK(G36), NA(), G36)* IF(ISBLANK(I36), NA(), I36), "-")</f>
        <v>0</v>
      </c>
    </row>
    <row r="37" spans="1:11" customHeight="1" ht="54">
      <c r="B37" s="13" t="str">
        <f>IF(ISBLANK(E37), IF(NOT(AND(ISBLANK($I37), ISBLANK($J37))), "Error: Please provide a value in the '#' column", "-"), IFERROR("Error: Missing value for '" &amp; INDIRECT(ADDRESS(5, (9 + MATCH(TRUE, INDEX(ISBLANK(I37:J37), 0, 0), 0) - 1))) &amp; "' in cell " &amp; ADDRESS(ROW(), (9 + MATCH(TRUE, INDEX(ISBLANK(I37:J37), 0, 0), 0) - 1), 4), "Success: All values provided"))</f>
        <v>0</v>
      </c>
      <c r="C37" s="14" t="s">
        <v>78</v>
      </c>
      <c r="D37" s="15" t="s">
        <v>78</v>
      </c>
      <c r="E37" s="12"/>
      <c r="F37" s="16" t="str">
        <f>IF(E37 ="", "", VLOOKUP(E37, 'Primary Responses'!$E$7:H$34, 2, FALSE))</f>
        <v>0</v>
      </c>
      <c r="G37" s="14" t="str">
        <f>IF(E37 ="", "", VLOOKUP(E37, 'Primary Responses'!$E$7:H$34, 3, FALSE))</f>
        <v>0</v>
      </c>
      <c r="H37" s="14" t="str">
        <f>IF(E37 ="", "", VLOOKUP(E37, 'Primary Responses'!$E$7:H$34, 4, FALSE))</f>
        <v>0</v>
      </c>
      <c r="I37" s="17"/>
      <c r="J37" s="12"/>
      <c r="K37" s="18" t="str">
        <f>IFERROR(IF(ISBLANK(G37), NA(), G37)* IF(ISBLANK(I37), NA(), I37), "-")</f>
        <v>0</v>
      </c>
    </row>
    <row r="38" spans="1:11" customHeight="1" ht="54">
      <c r="B38" s="13" t="str">
        <f>IF(ISBLANK(E38), IF(NOT(AND(ISBLANK($I38), ISBLANK($J38))), "Error: Please provide a value in the '#' column", "-"), IFERROR("Error: Missing value for '" &amp; INDIRECT(ADDRESS(5, (9 + MATCH(TRUE, INDEX(ISBLANK(I38:J38), 0, 0), 0) - 1))) &amp; "' in cell " &amp; ADDRESS(ROW(), (9 + MATCH(TRUE, INDEX(ISBLANK(I38:J38), 0, 0), 0) - 1), 4), "Success: All values provided"))</f>
        <v>0</v>
      </c>
      <c r="C38" s="14" t="s">
        <v>78</v>
      </c>
      <c r="D38" s="15" t="s">
        <v>78</v>
      </c>
      <c r="E38" s="12"/>
      <c r="F38" s="16" t="str">
        <f>IF(E38 ="", "", VLOOKUP(E38, 'Primary Responses'!$E$7:H$34, 2, FALSE))</f>
        <v>0</v>
      </c>
      <c r="G38" s="14" t="str">
        <f>IF(E38 ="", "", VLOOKUP(E38, 'Primary Responses'!$E$7:H$34, 3, FALSE))</f>
        <v>0</v>
      </c>
      <c r="H38" s="14" t="str">
        <f>IF(E38 ="", "", VLOOKUP(E38, 'Primary Responses'!$E$7:H$34, 4, FALSE))</f>
        <v>0</v>
      </c>
      <c r="I38" s="17"/>
      <c r="J38" s="12"/>
      <c r="K38" s="18" t="str">
        <f>IFERROR(IF(ISBLANK(G38), NA(), G38)* IF(ISBLANK(I38), NA(), I38), "-")</f>
        <v>0</v>
      </c>
    </row>
    <row r="39" spans="1:11" customHeight="1" ht="54">
      <c r="B39" s="13" t="str">
        <f>IF(ISBLANK(E39), IF(NOT(AND(ISBLANK($I39), ISBLANK($J39))), "Error: Please provide a value in the '#' column", "-"), IFERROR("Error: Missing value for '" &amp; INDIRECT(ADDRESS(5, (9 + MATCH(TRUE, INDEX(ISBLANK(I39:J39), 0, 0), 0) - 1))) &amp; "' in cell " &amp; ADDRESS(ROW(), (9 + MATCH(TRUE, INDEX(ISBLANK(I39:J39), 0, 0), 0) - 1), 4), "Success: All values provided"))</f>
        <v>0</v>
      </c>
      <c r="C39" s="14" t="s">
        <v>78</v>
      </c>
      <c r="D39" s="15" t="s">
        <v>78</v>
      </c>
      <c r="E39" s="12"/>
      <c r="F39" s="16" t="str">
        <f>IF(E39 ="", "", VLOOKUP(E39, 'Primary Responses'!$E$7:H$34, 2, FALSE))</f>
        <v>0</v>
      </c>
      <c r="G39" s="14" t="str">
        <f>IF(E39 ="", "", VLOOKUP(E39, 'Primary Responses'!$E$7:H$34, 3, FALSE))</f>
        <v>0</v>
      </c>
      <c r="H39" s="14" t="str">
        <f>IF(E39 ="", "", VLOOKUP(E39, 'Primary Responses'!$E$7:H$34, 4, FALSE))</f>
        <v>0</v>
      </c>
      <c r="I39" s="17"/>
      <c r="J39" s="12"/>
      <c r="K39" s="18" t="str">
        <f>IFERROR(IF(ISBLANK(G39), NA(), G39)* IF(ISBLANK(I39), NA(), I39), "-")</f>
        <v>0</v>
      </c>
    </row>
    <row r="40" spans="1:11" customHeight="1" ht="54">
      <c r="B40" s="13" t="str">
        <f>IF(ISBLANK(E40), IF(NOT(AND(ISBLANK($I40), ISBLANK($J40))), "Error: Please provide a value in the '#' column", "-"), IFERROR("Error: Missing value for '" &amp; INDIRECT(ADDRESS(5, (9 + MATCH(TRUE, INDEX(ISBLANK(I40:J40), 0, 0), 0) - 1))) &amp; "' in cell " &amp; ADDRESS(ROW(), (9 + MATCH(TRUE, INDEX(ISBLANK(I40:J40), 0, 0), 0) - 1), 4), "Success: All values provided"))</f>
        <v>0</v>
      </c>
      <c r="C40" s="14" t="s">
        <v>78</v>
      </c>
      <c r="D40" s="15" t="s">
        <v>78</v>
      </c>
      <c r="E40" s="12"/>
      <c r="F40" s="16" t="str">
        <f>IF(E40 ="", "", VLOOKUP(E40, 'Primary Responses'!$E$7:H$34, 2, FALSE))</f>
        <v>0</v>
      </c>
      <c r="G40" s="14" t="str">
        <f>IF(E40 ="", "", VLOOKUP(E40, 'Primary Responses'!$E$7:H$34, 3, FALSE))</f>
        <v>0</v>
      </c>
      <c r="H40" s="14" t="str">
        <f>IF(E40 ="", "", VLOOKUP(E40, 'Primary Responses'!$E$7:H$34, 4, FALSE))</f>
        <v>0</v>
      </c>
      <c r="I40" s="17"/>
      <c r="J40" s="12"/>
      <c r="K40" s="18" t="str">
        <f>IFERROR(IF(ISBLANK(G40), NA(), G40)* IF(ISBLANK(I40), NA(), I40), "-")</f>
        <v>0</v>
      </c>
    </row>
    <row r="41" spans="1:11" customHeight="1" ht="54">
      <c r="B41" s="13" t="str">
        <f>IF(ISBLANK(E41), IF(NOT(AND(ISBLANK($I41), ISBLANK($J41))), "Error: Please provide a value in the '#' column", "-"), IFERROR("Error: Missing value for '" &amp; INDIRECT(ADDRESS(5, (9 + MATCH(TRUE, INDEX(ISBLANK(I41:J41), 0, 0), 0) - 1))) &amp; "' in cell " &amp; ADDRESS(ROW(), (9 + MATCH(TRUE, INDEX(ISBLANK(I41:J41), 0, 0), 0) - 1), 4), "Success: All values provided"))</f>
        <v>0</v>
      </c>
      <c r="C41" s="14" t="s">
        <v>78</v>
      </c>
      <c r="D41" s="15" t="s">
        <v>78</v>
      </c>
      <c r="E41" s="12"/>
      <c r="F41" s="16" t="str">
        <f>IF(E41 ="", "", VLOOKUP(E41, 'Primary Responses'!$E$7:H$34, 2, FALSE))</f>
        <v>0</v>
      </c>
      <c r="G41" s="14" t="str">
        <f>IF(E41 ="", "", VLOOKUP(E41, 'Primary Responses'!$E$7:H$34, 3, FALSE))</f>
        <v>0</v>
      </c>
      <c r="H41" s="14" t="str">
        <f>IF(E41 ="", "", VLOOKUP(E41, 'Primary Responses'!$E$7:H$34, 4, FALSE))</f>
        <v>0</v>
      </c>
      <c r="I41" s="17"/>
      <c r="J41" s="12"/>
      <c r="K41" s="18" t="str">
        <f>IFERROR(IF(ISBLANK(G41), NA(), G41)* IF(ISBLANK(I41), NA(), I41), "-")</f>
        <v>0</v>
      </c>
    </row>
    <row r="42" spans="1:11" customHeight="1" ht="54">
      <c r="B42" s="13" t="str">
        <f>IF(ISBLANK(E42), IF(NOT(AND(ISBLANK($I42), ISBLANK($J42))), "Error: Please provide a value in the '#' column", "-"), IFERROR("Error: Missing value for '" &amp; INDIRECT(ADDRESS(5, (9 + MATCH(TRUE, INDEX(ISBLANK(I42:J42), 0, 0), 0) - 1))) &amp; "' in cell " &amp; ADDRESS(ROW(), (9 + MATCH(TRUE, INDEX(ISBLANK(I42:J42), 0, 0), 0) - 1), 4), "Success: All values provided"))</f>
        <v>0</v>
      </c>
      <c r="C42" s="14" t="s">
        <v>78</v>
      </c>
      <c r="D42" s="15" t="s">
        <v>78</v>
      </c>
      <c r="E42" s="12"/>
      <c r="F42" s="16" t="str">
        <f>IF(E42 ="", "", VLOOKUP(E42, 'Primary Responses'!$E$7:H$34, 2, FALSE))</f>
        <v>0</v>
      </c>
      <c r="G42" s="14" t="str">
        <f>IF(E42 ="", "", VLOOKUP(E42, 'Primary Responses'!$E$7:H$34, 3, FALSE))</f>
        <v>0</v>
      </c>
      <c r="H42" s="14" t="str">
        <f>IF(E42 ="", "", VLOOKUP(E42, 'Primary Responses'!$E$7:H$34, 4, FALSE))</f>
        <v>0</v>
      </c>
      <c r="I42" s="17"/>
      <c r="J42" s="12"/>
      <c r="K42" s="18" t="str">
        <f>IFERROR(IF(ISBLANK(G42), NA(), G42)* IF(ISBLANK(I42), NA(), I42), "-")</f>
        <v>0</v>
      </c>
    </row>
    <row r="43" spans="1:11" customHeight="1" ht="54">
      <c r="B43" s="13" t="str">
        <f>IF(ISBLANK(E43), IF(NOT(AND(ISBLANK($I43), ISBLANK($J43))), "Error: Please provide a value in the '#' column", "-"), IFERROR("Error: Missing value for '" &amp; INDIRECT(ADDRESS(5, (9 + MATCH(TRUE, INDEX(ISBLANK(I43:J43), 0, 0), 0) - 1))) &amp; "' in cell " &amp; ADDRESS(ROW(), (9 + MATCH(TRUE, INDEX(ISBLANK(I43:J43), 0, 0), 0) - 1), 4), "Success: All values provided"))</f>
        <v>0</v>
      </c>
      <c r="C43" s="14" t="s">
        <v>78</v>
      </c>
      <c r="D43" s="15" t="s">
        <v>78</v>
      </c>
      <c r="E43" s="12"/>
      <c r="F43" s="16" t="str">
        <f>IF(E43 ="", "", VLOOKUP(E43, 'Primary Responses'!$E$7:H$34, 2, FALSE))</f>
        <v>0</v>
      </c>
      <c r="G43" s="14" t="str">
        <f>IF(E43 ="", "", VLOOKUP(E43, 'Primary Responses'!$E$7:H$34, 3, FALSE))</f>
        <v>0</v>
      </c>
      <c r="H43" s="14" t="str">
        <f>IF(E43 ="", "", VLOOKUP(E43, 'Primary Responses'!$E$7:H$34, 4, FALSE))</f>
        <v>0</v>
      </c>
      <c r="I43" s="17"/>
      <c r="J43" s="12"/>
      <c r="K43" s="18" t="str">
        <f>IFERROR(IF(ISBLANK(G43), NA(), G43)* IF(ISBLANK(I43), NA(), I43), "-")</f>
        <v>0</v>
      </c>
    </row>
    <row r="44" spans="1:11" customHeight="1" ht="54">
      <c r="B44" s="13" t="str">
        <f>IF(ISBLANK(E44), IF(NOT(AND(ISBLANK($I44), ISBLANK($J44))), "Error: Please provide a value in the '#' column", "-"), IFERROR("Error: Missing value for '" &amp; INDIRECT(ADDRESS(5, (9 + MATCH(TRUE, INDEX(ISBLANK(I44:J44), 0, 0), 0) - 1))) &amp; "' in cell " &amp; ADDRESS(ROW(), (9 + MATCH(TRUE, INDEX(ISBLANK(I44:J44), 0, 0), 0) - 1), 4), "Success: All values provided"))</f>
        <v>0</v>
      </c>
      <c r="C44" s="14" t="s">
        <v>78</v>
      </c>
      <c r="D44" s="15" t="s">
        <v>78</v>
      </c>
      <c r="E44" s="12"/>
      <c r="F44" s="16" t="str">
        <f>IF(E44 ="", "", VLOOKUP(E44, 'Primary Responses'!$E$7:H$34, 2, FALSE))</f>
        <v>0</v>
      </c>
      <c r="G44" s="14" t="str">
        <f>IF(E44 ="", "", VLOOKUP(E44, 'Primary Responses'!$E$7:H$34, 3, FALSE))</f>
        <v>0</v>
      </c>
      <c r="H44" s="14" t="str">
        <f>IF(E44 ="", "", VLOOKUP(E44, 'Primary Responses'!$E$7:H$34, 4, FALSE))</f>
        <v>0</v>
      </c>
      <c r="I44" s="17"/>
      <c r="J44" s="12"/>
      <c r="K44" s="18" t="str">
        <f>IFERROR(IF(ISBLANK(G44), NA(), G44)* IF(ISBLANK(I44), NA(), I44), "-")</f>
        <v>0</v>
      </c>
    </row>
    <row r="45" spans="1:11" customHeight="1" ht="54">
      <c r="B45" s="13" t="str">
        <f>IF(ISBLANK(E45), IF(NOT(AND(ISBLANK($I45), ISBLANK($J45))), "Error: Please provide a value in the '#' column", "-"), IFERROR("Error: Missing value for '" &amp; INDIRECT(ADDRESS(5, (9 + MATCH(TRUE, INDEX(ISBLANK(I45:J45), 0, 0), 0) - 1))) &amp; "' in cell " &amp; ADDRESS(ROW(), (9 + MATCH(TRUE, INDEX(ISBLANK(I45:J45), 0, 0), 0) - 1), 4), "Success: All values provided"))</f>
        <v>0</v>
      </c>
      <c r="C45" s="14" t="s">
        <v>78</v>
      </c>
      <c r="D45" s="15" t="s">
        <v>78</v>
      </c>
      <c r="E45" s="12"/>
      <c r="F45" s="16" t="str">
        <f>IF(E45 ="", "", VLOOKUP(E45, 'Primary Responses'!$E$7:H$34, 2, FALSE))</f>
        <v>0</v>
      </c>
      <c r="G45" s="14" t="str">
        <f>IF(E45 ="", "", VLOOKUP(E45, 'Primary Responses'!$E$7:H$34, 3, FALSE))</f>
        <v>0</v>
      </c>
      <c r="H45" s="14" t="str">
        <f>IF(E45 ="", "", VLOOKUP(E45, 'Primary Responses'!$E$7:H$34, 4, FALSE))</f>
        <v>0</v>
      </c>
      <c r="I45" s="17"/>
      <c r="J45" s="12"/>
      <c r="K45" s="18" t="str">
        <f>IFERROR(IF(ISBLANK(G45), NA(), G45)* IF(ISBLANK(I45), NA(), I45), "-")</f>
        <v>0</v>
      </c>
    </row>
    <row r="46" spans="1:11" customHeight="1" ht="54">
      <c r="B46" s="13" t="str">
        <f>IF(ISBLANK(E46), IF(NOT(AND(ISBLANK($I46), ISBLANK($J46))), "Error: Please provide a value in the '#' column", "-"), IFERROR("Error: Missing value for '" &amp; INDIRECT(ADDRESS(5, (9 + MATCH(TRUE, INDEX(ISBLANK(I46:J46), 0, 0), 0) - 1))) &amp; "' in cell " &amp; ADDRESS(ROW(), (9 + MATCH(TRUE, INDEX(ISBLANK(I46:J46), 0, 0), 0) - 1), 4), "Success: All values provided"))</f>
        <v>0</v>
      </c>
      <c r="C46" s="14" t="s">
        <v>78</v>
      </c>
      <c r="D46" s="15" t="s">
        <v>78</v>
      </c>
      <c r="E46" s="12"/>
      <c r="F46" s="16" t="str">
        <f>IF(E46 ="", "", VLOOKUP(E46, 'Primary Responses'!$E$7:H$34, 2, FALSE))</f>
        <v>0</v>
      </c>
      <c r="G46" s="14" t="str">
        <f>IF(E46 ="", "", VLOOKUP(E46, 'Primary Responses'!$E$7:H$34, 3, FALSE))</f>
        <v>0</v>
      </c>
      <c r="H46" s="14" t="str">
        <f>IF(E46 ="", "", VLOOKUP(E46, 'Primary Responses'!$E$7:H$34, 4, FALSE))</f>
        <v>0</v>
      </c>
      <c r="I46" s="17"/>
      <c r="J46" s="12"/>
      <c r="K46" s="18" t="str">
        <f>IFERROR(IF(ISBLANK(G46), NA(), G46)* IF(ISBLANK(I46), NA(), I46), "-")</f>
        <v>0</v>
      </c>
    </row>
    <row r="47" spans="1:11" customHeight="1" ht="54">
      <c r="B47" s="13" t="str">
        <f>IF(ISBLANK(E47), IF(NOT(AND(ISBLANK($I47), ISBLANK($J47))), "Error: Please provide a value in the '#' column", "-"), IFERROR("Error: Missing value for '" &amp; INDIRECT(ADDRESS(5, (9 + MATCH(TRUE, INDEX(ISBLANK(I47:J47), 0, 0), 0) - 1))) &amp; "' in cell " &amp; ADDRESS(ROW(), (9 + MATCH(TRUE, INDEX(ISBLANK(I47:J47), 0, 0), 0) - 1), 4), "Success: All values provided"))</f>
        <v>0</v>
      </c>
      <c r="C47" s="14" t="s">
        <v>78</v>
      </c>
      <c r="D47" s="15" t="s">
        <v>78</v>
      </c>
      <c r="E47" s="12"/>
      <c r="F47" s="16" t="str">
        <f>IF(E47 ="", "", VLOOKUP(E47, 'Primary Responses'!$E$7:H$34, 2, FALSE))</f>
        <v>0</v>
      </c>
      <c r="G47" s="14" t="str">
        <f>IF(E47 ="", "", VLOOKUP(E47, 'Primary Responses'!$E$7:H$34, 3, FALSE))</f>
        <v>0</v>
      </c>
      <c r="H47" s="14" t="str">
        <f>IF(E47 ="", "", VLOOKUP(E47, 'Primary Responses'!$E$7:H$34, 4, FALSE))</f>
        <v>0</v>
      </c>
      <c r="I47" s="17"/>
      <c r="J47" s="12"/>
      <c r="K47" s="18" t="str">
        <f>IFERROR(IF(ISBLANK(G47), NA(), G47)* IF(ISBLANK(I47), NA(), I47), "-")</f>
        <v>0</v>
      </c>
    </row>
    <row r="48" spans="1:11" customHeight="1" ht="54">
      <c r="B48" s="13" t="str">
        <f>IF(ISBLANK(E48), IF(NOT(AND(ISBLANK($I48), ISBLANK($J48))), "Error: Please provide a value in the '#' column", "-"), IFERROR("Error: Missing value for '" &amp; INDIRECT(ADDRESS(5, (9 + MATCH(TRUE, INDEX(ISBLANK(I48:J48), 0, 0), 0) - 1))) &amp; "' in cell " &amp; ADDRESS(ROW(), (9 + MATCH(TRUE, INDEX(ISBLANK(I48:J48), 0, 0), 0) - 1), 4), "Success: All values provided"))</f>
        <v>0</v>
      </c>
      <c r="C48" s="14" t="s">
        <v>78</v>
      </c>
      <c r="D48" s="15" t="s">
        <v>78</v>
      </c>
      <c r="E48" s="12"/>
      <c r="F48" s="16" t="str">
        <f>IF(E48 ="", "", VLOOKUP(E48, 'Primary Responses'!$E$7:H$34, 2, FALSE))</f>
        <v>0</v>
      </c>
      <c r="G48" s="14" t="str">
        <f>IF(E48 ="", "", VLOOKUP(E48, 'Primary Responses'!$E$7:H$34, 3, FALSE))</f>
        <v>0</v>
      </c>
      <c r="H48" s="14" t="str">
        <f>IF(E48 ="", "", VLOOKUP(E48, 'Primary Responses'!$E$7:H$34, 4, FALSE))</f>
        <v>0</v>
      </c>
      <c r="I48" s="17"/>
      <c r="J48" s="12"/>
      <c r="K48" s="18" t="str">
        <f>IFERROR(IF(ISBLANK(G48), NA(), G48)* IF(ISBLANK(I48), NA(), I48), "-")</f>
        <v>0</v>
      </c>
    </row>
    <row r="49" spans="1:11" customHeight="1" ht="54">
      <c r="B49" s="13" t="str">
        <f>IF(ISBLANK(E49), IF(NOT(AND(ISBLANK($I49), ISBLANK($J49))), "Error: Please provide a value in the '#' column", "-"), IFERROR("Error: Missing value for '" &amp; INDIRECT(ADDRESS(5, (9 + MATCH(TRUE, INDEX(ISBLANK(I49:J49), 0, 0), 0) - 1))) &amp; "' in cell " &amp; ADDRESS(ROW(), (9 + MATCH(TRUE, INDEX(ISBLANK(I49:J49), 0, 0), 0) - 1), 4), "Success: All values provided"))</f>
        <v>0</v>
      </c>
      <c r="C49" s="14" t="s">
        <v>78</v>
      </c>
      <c r="D49" s="15" t="s">
        <v>78</v>
      </c>
      <c r="E49" s="12"/>
      <c r="F49" s="16" t="str">
        <f>IF(E49 ="", "", VLOOKUP(E49, 'Primary Responses'!$E$7:H$34, 2, FALSE))</f>
        <v>0</v>
      </c>
      <c r="G49" s="14" t="str">
        <f>IF(E49 ="", "", VLOOKUP(E49, 'Primary Responses'!$E$7:H$34, 3, FALSE))</f>
        <v>0</v>
      </c>
      <c r="H49" s="14" t="str">
        <f>IF(E49 ="", "", VLOOKUP(E49, 'Primary Responses'!$E$7:H$34, 4, FALSE))</f>
        <v>0</v>
      </c>
      <c r="I49" s="17"/>
      <c r="J49" s="12"/>
      <c r="K49" s="18" t="str">
        <f>IFERROR(IF(ISBLANK(G49), NA(), G49)* IF(ISBLANK(I49), NA(), I49), "-")</f>
        <v>0</v>
      </c>
    </row>
    <row r="50" spans="1:11" customHeight="1" ht="54">
      <c r="B50" s="13" t="str">
        <f>IF(ISBLANK(E50), IF(NOT(AND(ISBLANK($I50), ISBLANK($J50))), "Error: Please provide a value in the '#' column", "-"), IFERROR("Error: Missing value for '" &amp; INDIRECT(ADDRESS(5, (9 + MATCH(TRUE, INDEX(ISBLANK(I50:J50), 0, 0), 0) - 1))) &amp; "' in cell " &amp; ADDRESS(ROW(), (9 + MATCH(TRUE, INDEX(ISBLANK(I50:J50), 0, 0), 0) - 1), 4), "Success: All values provided"))</f>
        <v>0</v>
      </c>
      <c r="C50" s="14" t="s">
        <v>78</v>
      </c>
      <c r="D50" s="15" t="s">
        <v>78</v>
      </c>
      <c r="E50" s="12"/>
      <c r="F50" s="16" t="str">
        <f>IF(E50 ="", "", VLOOKUP(E50, 'Primary Responses'!$E$7:H$34, 2, FALSE))</f>
        <v>0</v>
      </c>
      <c r="G50" s="14" t="str">
        <f>IF(E50 ="", "", VLOOKUP(E50, 'Primary Responses'!$E$7:H$34, 3, FALSE))</f>
        <v>0</v>
      </c>
      <c r="H50" s="14" t="str">
        <f>IF(E50 ="", "", VLOOKUP(E50, 'Primary Responses'!$E$7:H$34, 4, FALSE))</f>
        <v>0</v>
      </c>
      <c r="I50" s="17"/>
      <c r="J50" s="12"/>
      <c r="K50" s="18" t="str">
        <f>IFERROR(IF(ISBLANK(G50), NA(), G50)* IF(ISBLANK(I50), NA(), I50), "-")</f>
        <v>0</v>
      </c>
    </row>
    <row r="51" spans="1:11" customHeight="1" ht="54">
      <c r="B51" s="13" t="str">
        <f>IF(ISBLANK(E51), IF(NOT(AND(ISBLANK($I51), ISBLANK($J51))), "Error: Please provide a value in the '#' column", "-"), IFERROR("Error: Missing value for '" &amp; INDIRECT(ADDRESS(5, (9 + MATCH(TRUE, INDEX(ISBLANK(I51:J51), 0, 0), 0) - 1))) &amp; "' in cell " &amp; ADDRESS(ROW(), (9 + MATCH(TRUE, INDEX(ISBLANK(I51:J51), 0, 0), 0) - 1), 4), "Success: All values provided"))</f>
        <v>0</v>
      </c>
      <c r="C51" s="14" t="s">
        <v>78</v>
      </c>
      <c r="D51" s="15" t="s">
        <v>78</v>
      </c>
      <c r="E51" s="12"/>
      <c r="F51" s="16" t="str">
        <f>IF(E51 ="", "", VLOOKUP(E51, 'Primary Responses'!$E$7:H$34, 2, FALSE))</f>
        <v>0</v>
      </c>
      <c r="G51" s="14" t="str">
        <f>IF(E51 ="", "", VLOOKUP(E51, 'Primary Responses'!$E$7:H$34, 3, FALSE))</f>
        <v>0</v>
      </c>
      <c r="H51" s="14" t="str">
        <f>IF(E51 ="", "", VLOOKUP(E51, 'Primary Responses'!$E$7:H$34, 4, FALSE))</f>
        <v>0</v>
      </c>
      <c r="I51" s="17"/>
      <c r="J51" s="12"/>
      <c r="K51" s="18" t="str">
        <f>IFERROR(IF(ISBLANK(G51), NA(), G51)* IF(ISBLANK(I51), NA(), I51), "-")</f>
        <v>0</v>
      </c>
    </row>
    <row r="52" spans="1:11" customHeight="1" ht="54">
      <c r="B52" s="13" t="str">
        <f>IF(ISBLANK(E52), IF(NOT(AND(ISBLANK($I52), ISBLANK($J52))), "Error: Please provide a value in the '#' column", "-"), IFERROR("Error: Missing value for '" &amp; INDIRECT(ADDRESS(5, (9 + MATCH(TRUE, INDEX(ISBLANK(I52:J52), 0, 0), 0) - 1))) &amp; "' in cell " &amp; ADDRESS(ROW(), (9 + MATCH(TRUE, INDEX(ISBLANK(I52:J52), 0, 0), 0) - 1), 4), "Success: All values provided"))</f>
        <v>0</v>
      </c>
      <c r="C52" s="14" t="s">
        <v>78</v>
      </c>
      <c r="D52" s="15" t="s">
        <v>78</v>
      </c>
      <c r="E52" s="12"/>
      <c r="F52" s="16" t="str">
        <f>IF(E52 ="", "", VLOOKUP(E52, 'Primary Responses'!$E$7:H$34, 2, FALSE))</f>
        <v>0</v>
      </c>
      <c r="G52" s="14" t="str">
        <f>IF(E52 ="", "", VLOOKUP(E52, 'Primary Responses'!$E$7:H$34, 3, FALSE))</f>
        <v>0</v>
      </c>
      <c r="H52" s="14" t="str">
        <f>IF(E52 ="", "", VLOOKUP(E52, 'Primary Responses'!$E$7:H$34, 4, FALSE))</f>
        <v>0</v>
      </c>
      <c r="I52" s="17"/>
      <c r="J52" s="12"/>
      <c r="K52" s="18" t="str">
        <f>IFERROR(IF(ISBLANK(G52), NA(), G52)* IF(ISBLANK(I52), NA(), I52), "-")</f>
        <v>0</v>
      </c>
    </row>
    <row r="53" spans="1:11" customHeight="1" ht="54">
      <c r="B53" s="13" t="str">
        <f>IF(ISBLANK(E53), IF(NOT(AND(ISBLANK($I53), ISBLANK($J53))), "Error: Please provide a value in the '#' column", "-"), IFERROR("Error: Missing value for '" &amp; INDIRECT(ADDRESS(5, (9 + MATCH(TRUE, INDEX(ISBLANK(I53:J53), 0, 0), 0) - 1))) &amp; "' in cell " &amp; ADDRESS(ROW(), (9 + MATCH(TRUE, INDEX(ISBLANK(I53:J53), 0, 0), 0) - 1), 4), "Success: All values provided"))</f>
        <v>0</v>
      </c>
      <c r="C53" s="14" t="s">
        <v>78</v>
      </c>
      <c r="D53" s="15" t="s">
        <v>78</v>
      </c>
      <c r="E53" s="12"/>
      <c r="F53" s="16" t="str">
        <f>IF(E53 ="", "", VLOOKUP(E53, 'Primary Responses'!$E$7:H$34, 2, FALSE))</f>
        <v>0</v>
      </c>
      <c r="G53" s="14" t="str">
        <f>IF(E53 ="", "", VLOOKUP(E53, 'Primary Responses'!$E$7:H$34, 3, FALSE))</f>
        <v>0</v>
      </c>
      <c r="H53" s="14" t="str">
        <f>IF(E53 ="", "", VLOOKUP(E53, 'Primary Responses'!$E$7:H$34, 4, FALSE))</f>
        <v>0</v>
      </c>
      <c r="I53" s="17"/>
      <c r="J53" s="12"/>
      <c r="K53" s="18" t="str">
        <f>IFERROR(IF(ISBLANK(G53), NA(), G53)* IF(ISBLANK(I53), NA(), I53), "-")</f>
        <v>0</v>
      </c>
    </row>
    <row r="54" spans="1:11" customHeight="1" ht="54">
      <c r="B54" s="13" t="str">
        <f>IF(ISBLANK(E54), IF(NOT(AND(ISBLANK($I54), ISBLANK($J54))), "Error: Please provide a value in the '#' column", "-"), IFERROR("Error: Missing value for '" &amp; INDIRECT(ADDRESS(5, (9 + MATCH(TRUE, INDEX(ISBLANK(I54:J54), 0, 0), 0) - 1))) &amp; "' in cell " &amp; ADDRESS(ROW(), (9 + MATCH(TRUE, INDEX(ISBLANK(I54:J54), 0, 0), 0) - 1), 4), "Success: All values provided"))</f>
        <v>0</v>
      </c>
      <c r="C54" s="14" t="s">
        <v>78</v>
      </c>
      <c r="D54" s="15" t="s">
        <v>78</v>
      </c>
      <c r="E54" s="12"/>
      <c r="F54" s="16" t="str">
        <f>IF(E54 ="", "", VLOOKUP(E54, 'Primary Responses'!$E$7:H$34, 2, FALSE))</f>
        <v>0</v>
      </c>
      <c r="G54" s="14" t="str">
        <f>IF(E54 ="", "", VLOOKUP(E54, 'Primary Responses'!$E$7:H$34, 3, FALSE))</f>
        <v>0</v>
      </c>
      <c r="H54" s="14" t="str">
        <f>IF(E54 ="", "", VLOOKUP(E54, 'Primary Responses'!$E$7:H$34, 4, FALSE))</f>
        <v>0</v>
      </c>
      <c r="I54" s="17"/>
      <c r="J54" s="12"/>
      <c r="K54" s="18" t="str">
        <f>IFERROR(IF(ISBLANK(G54), NA(), G54)* IF(ISBLANK(I54), NA(), I54), "-")</f>
        <v>0</v>
      </c>
    </row>
    <row r="55" spans="1:11" customHeight="1" ht="54">
      <c r="B55" s="13" t="str">
        <f>IF(ISBLANK(E55), IF(NOT(AND(ISBLANK($I55), ISBLANK($J55))), "Error: Please provide a value in the '#' column", "-"), IFERROR("Error: Missing value for '" &amp; INDIRECT(ADDRESS(5, (9 + MATCH(TRUE, INDEX(ISBLANK(I55:J55), 0, 0), 0) - 1))) &amp; "' in cell " &amp; ADDRESS(ROW(), (9 + MATCH(TRUE, INDEX(ISBLANK(I55:J55), 0, 0), 0) - 1), 4), "Success: All values provided"))</f>
        <v>0</v>
      </c>
      <c r="C55" s="14" t="s">
        <v>78</v>
      </c>
      <c r="D55" s="15" t="s">
        <v>78</v>
      </c>
      <c r="E55" s="12"/>
      <c r="F55" s="16" t="str">
        <f>IF(E55 ="", "", VLOOKUP(E55, 'Primary Responses'!$E$7:H$34, 2, FALSE))</f>
        <v>0</v>
      </c>
      <c r="G55" s="14" t="str">
        <f>IF(E55 ="", "", VLOOKUP(E55, 'Primary Responses'!$E$7:H$34, 3, FALSE))</f>
        <v>0</v>
      </c>
      <c r="H55" s="14" t="str">
        <f>IF(E55 ="", "", VLOOKUP(E55, 'Primary Responses'!$E$7:H$34, 4, FALSE))</f>
        <v>0</v>
      </c>
      <c r="I55" s="17"/>
      <c r="J55" s="12"/>
      <c r="K55" s="18" t="str">
        <f>IFERROR(IF(ISBLANK(G55), NA(), G55)* IF(ISBLANK(I55), NA(), I55), "-")</f>
        <v>0</v>
      </c>
    </row>
    <row r="56" spans="1:11" customHeight="1" ht="54">
      <c r="B56" s="13" t="str">
        <f>IF(ISBLANK(E56), IF(NOT(AND(ISBLANK($I56), ISBLANK($J56))), "Error: Please provide a value in the '#' column", "-"), IFERROR("Error: Missing value for '" &amp; INDIRECT(ADDRESS(5, (9 + MATCH(TRUE, INDEX(ISBLANK(I56:J56), 0, 0), 0) - 1))) &amp; "' in cell " &amp; ADDRESS(ROW(), (9 + MATCH(TRUE, INDEX(ISBLANK(I56:J56), 0, 0), 0) - 1), 4), "Success: All values provided"))</f>
        <v>0</v>
      </c>
      <c r="C56" s="14" t="s">
        <v>78</v>
      </c>
      <c r="D56" s="15" t="s">
        <v>78</v>
      </c>
      <c r="E56" s="12"/>
      <c r="F56" s="16" t="str">
        <f>IF(E56 ="", "", VLOOKUP(E56, 'Primary Responses'!$E$7:H$34, 2, FALSE))</f>
        <v>0</v>
      </c>
      <c r="G56" s="14" t="str">
        <f>IF(E56 ="", "", VLOOKUP(E56, 'Primary Responses'!$E$7:H$34, 3, FALSE))</f>
        <v>0</v>
      </c>
      <c r="H56" s="14" t="str">
        <f>IF(E56 ="", "", VLOOKUP(E56, 'Primary Responses'!$E$7:H$34, 4, FALSE))</f>
        <v>0</v>
      </c>
      <c r="I56" s="17"/>
      <c r="J56" s="12"/>
      <c r="K56" s="18" t="str">
        <f>IFERROR(IF(ISBLANK(G56), NA(), G56)* IF(ISBLANK(I56), NA(), I56), "-")</f>
        <v>0</v>
      </c>
    </row>
    <row r="57" spans="1:11" customHeight="1" ht="54">
      <c r="B57" s="13" t="str">
        <f>IF(ISBLANK(E57), IF(NOT(AND(ISBLANK($I57), ISBLANK($J57))), "Error: Please provide a value in the '#' column", "-"), IFERROR("Error: Missing value for '" &amp; INDIRECT(ADDRESS(5, (9 + MATCH(TRUE, INDEX(ISBLANK(I57:J57), 0, 0), 0) - 1))) &amp; "' in cell " &amp; ADDRESS(ROW(), (9 + MATCH(TRUE, INDEX(ISBLANK(I57:J57), 0, 0), 0) - 1), 4), "Success: All values provided"))</f>
        <v>0</v>
      </c>
      <c r="C57" s="14" t="s">
        <v>78</v>
      </c>
      <c r="D57" s="15" t="s">
        <v>78</v>
      </c>
      <c r="E57" s="12"/>
      <c r="F57" s="16" t="str">
        <f>IF(E57 ="", "", VLOOKUP(E57, 'Primary Responses'!$E$7:H$34, 2, FALSE))</f>
        <v>0</v>
      </c>
      <c r="G57" s="14" t="str">
        <f>IF(E57 ="", "", VLOOKUP(E57, 'Primary Responses'!$E$7:H$34, 3, FALSE))</f>
        <v>0</v>
      </c>
      <c r="H57" s="14" t="str">
        <f>IF(E57 ="", "", VLOOKUP(E57, 'Primary Responses'!$E$7:H$34, 4, FALSE))</f>
        <v>0</v>
      </c>
      <c r="I57" s="17"/>
      <c r="J57" s="12"/>
      <c r="K57" s="18" t="str">
        <f>IFERROR(IF(ISBLANK(G57), NA(), G57)* IF(ISBLANK(I57), NA(), I57), "-")</f>
        <v>0</v>
      </c>
    </row>
    <row r="58" spans="1:11" customHeight="1" ht="54">
      <c r="B58" s="13" t="str">
        <f>IF(ISBLANK(E58), IF(NOT(AND(ISBLANK($I58), ISBLANK($J58))), "Error: Please provide a value in the '#' column", "-"), IFERROR("Error: Missing value for '" &amp; INDIRECT(ADDRESS(5, (9 + MATCH(TRUE, INDEX(ISBLANK(I58:J58), 0, 0), 0) - 1))) &amp; "' in cell " &amp; ADDRESS(ROW(), (9 + MATCH(TRUE, INDEX(ISBLANK(I58:J58), 0, 0), 0) - 1), 4), "Success: All values provided"))</f>
        <v>0</v>
      </c>
      <c r="C58" s="14" t="s">
        <v>78</v>
      </c>
      <c r="D58" s="15" t="s">
        <v>78</v>
      </c>
      <c r="E58" s="12"/>
      <c r="F58" s="16" t="str">
        <f>IF(E58 ="", "", VLOOKUP(E58, 'Primary Responses'!$E$7:H$34, 2, FALSE))</f>
        <v>0</v>
      </c>
      <c r="G58" s="14" t="str">
        <f>IF(E58 ="", "", VLOOKUP(E58, 'Primary Responses'!$E$7:H$34, 3, FALSE))</f>
        <v>0</v>
      </c>
      <c r="H58" s="14" t="str">
        <f>IF(E58 ="", "", VLOOKUP(E58, 'Primary Responses'!$E$7:H$34, 4, FALSE))</f>
        <v>0</v>
      </c>
      <c r="I58" s="17"/>
      <c r="J58" s="12"/>
      <c r="K58" s="18" t="str">
        <f>IFERROR(IF(ISBLANK(G58), NA(), G58)* IF(ISBLANK(I58), NA(), I58), "-")</f>
        <v>0</v>
      </c>
    </row>
    <row r="59" spans="1:11" customHeight="1" ht="54">
      <c r="B59" s="13" t="str">
        <f>IF(ISBLANK(E59), IF(NOT(AND(ISBLANK($I59), ISBLANK($J59))), "Error: Please provide a value in the '#' column", "-"), IFERROR("Error: Missing value for '" &amp; INDIRECT(ADDRESS(5, (9 + MATCH(TRUE, INDEX(ISBLANK(I59:J59), 0, 0), 0) - 1))) &amp; "' in cell " &amp; ADDRESS(ROW(), (9 + MATCH(TRUE, INDEX(ISBLANK(I59:J59), 0, 0), 0) - 1), 4), "Success: All values provided"))</f>
        <v>0</v>
      </c>
      <c r="C59" s="14" t="s">
        <v>78</v>
      </c>
      <c r="D59" s="15" t="s">
        <v>78</v>
      </c>
      <c r="E59" s="12"/>
      <c r="F59" s="16" t="str">
        <f>IF(E59 ="", "", VLOOKUP(E59, 'Primary Responses'!$E$7:H$34, 2, FALSE))</f>
        <v>0</v>
      </c>
      <c r="G59" s="14" t="str">
        <f>IF(E59 ="", "", VLOOKUP(E59, 'Primary Responses'!$E$7:H$34, 3, FALSE))</f>
        <v>0</v>
      </c>
      <c r="H59" s="14" t="str">
        <f>IF(E59 ="", "", VLOOKUP(E59, 'Primary Responses'!$E$7:H$34, 4, FALSE))</f>
        <v>0</v>
      </c>
      <c r="I59" s="17"/>
      <c r="J59" s="12"/>
      <c r="K59" s="18" t="str">
        <f>IFERROR(IF(ISBLANK(G59), NA(), G59)* IF(ISBLANK(I59), NA(), I59), "-")</f>
        <v>0</v>
      </c>
    </row>
    <row r="60" spans="1:11" customHeight="1" ht="54">
      <c r="B60" s="13" t="str">
        <f>IF(ISBLANK(E60), IF(NOT(AND(ISBLANK($I60), ISBLANK($J60))), "Error: Please provide a value in the '#' column", "-"), IFERROR("Error: Missing value for '" &amp; INDIRECT(ADDRESS(5, (9 + MATCH(TRUE, INDEX(ISBLANK(I60:J60), 0, 0), 0) - 1))) &amp; "' in cell " &amp; ADDRESS(ROW(), (9 + MATCH(TRUE, INDEX(ISBLANK(I60:J60), 0, 0), 0) - 1), 4), "Success: All values provided"))</f>
        <v>0</v>
      </c>
      <c r="C60" s="14" t="s">
        <v>78</v>
      </c>
      <c r="D60" s="15" t="s">
        <v>78</v>
      </c>
      <c r="E60" s="12"/>
      <c r="F60" s="16" t="str">
        <f>IF(E60 ="", "", VLOOKUP(E60, 'Primary Responses'!$E$7:H$34, 2, FALSE))</f>
        <v>0</v>
      </c>
      <c r="G60" s="14" t="str">
        <f>IF(E60 ="", "", VLOOKUP(E60, 'Primary Responses'!$E$7:H$34, 3, FALSE))</f>
        <v>0</v>
      </c>
      <c r="H60" s="14" t="str">
        <f>IF(E60 ="", "", VLOOKUP(E60, 'Primary Responses'!$E$7:H$34, 4, FALSE))</f>
        <v>0</v>
      </c>
      <c r="I60" s="17"/>
      <c r="J60" s="12"/>
      <c r="K60" s="18" t="str">
        <f>IFERROR(IF(ISBLANK(G60), NA(), G60)* IF(ISBLANK(I60), NA(), I60), "-")</f>
        <v>0</v>
      </c>
    </row>
    <row r="61" spans="1:11" customHeight="1" ht="54">
      <c r="B61" s="13" t="str">
        <f>IF(ISBLANK(E61), IF(NOT(AND(ISBLANK($I61), ISBLANK($J61))), "Error: Please provide a value in the '#' column", "-"), IFERROR("Error: Missing value for '" &amp; INDIRECT(ADDRESS(5, (9 + MATCH(TRUE, INDEX(ISBLANK(I61:J61), 0, 0), 0) - 1))) &amp; "' in cell " &amp; ADDRESS(ROW(), (9 + MATCH(TRUE, INDEX(ISBLANK(I61:J61), 0, 0), 0) - 1), 4), "Success: All values provided"))</f>
        <v>0</v>
      </c>
      <c r="C61" s="14" t="s">
        <v>78</v>
      </c>
      <c r="D61" s="15" t="s">
        <v>78</v>
      </c>
      <c r="E61" s="12"/>
      <c r="F61" s="16" t="str">
        <f>IF(E61 ="", "", VLOOKUP(E61, 'Primary Responses'!$E$7:H$34, 2, FALSE))</f>
        <v>0</v>
      </c>
      <c r="G61" s="14" t="str">
        <f>IF(E61 ="", "", VLOOKUP(E61, 'Primary Responses'!$E$7:H$34, 3, FALSE))</f>
        <v>0</v>
      </c>
      <c r="H61" s="14" t="str">
        <f>IF(E61 ="", "", VLOOKUP(E61, 'Primary Responses'!$E$7:H$34, 4, FALSE))</f>
        <v>0</v>
      </c>
      <c r="I61" s="17"/>
      <c r="J61" s="12"/>
      <c r="K61" s="18" t="str">
        <f>IFERROR(IF(ISBLANK(G61), NA(), G61)* IF(ISBLANK(I61), NA(), I61), "-")</f>
        <v>0</v>
      </c>
    </row>
    <row r="62" spans="1:11" customHeight="1" ht="54">
      <c r="B62" s="13" t="str">
        <f>IF(ISBLANK(E62), IF(NOT(AND(ISBLANK($I62), ISBLANK($J62))), "Error: Please provide a value in the '#' column", "-"), IFERROR("Error: Missing value for '" &amp; INDIRECT(ADDRESS(5, (9 + MATCH(TRUE, INDEX(ISBLANK(I62:J62), 0, 0), 0) - 1))) &amp; "' in cell " &amp; ADDRESS(ROW(), (9 + MATCH(TRUE, INDEX(ISBLANK(I62:J62), 0, 0), 0) - 1), 4), "Success: All values provided"))</f>
        <v>0</v>
      </c>
      <c r="C62" s="14" t="s">
        <v>78</v>
      </c>
      <c r="D62" s="15" t="s">
        <v>78</v>
      </c>
      <c r="E62" s="12"/>
      <c r="F62" s="16" t="str">
        <f>IF(E62 ="", "", VLOOKUP(E62, 'Primary Responses'!$E$7:H$34, 2, FALSE))</f>
        <v>0</v>
      </c>
      <c r="G62" s="14" t="str">
        <f>IF(E62 ="", "", VLOOKUP(E62, 'Primary Responses'!$E$7:H$34, 3, FALSE))</f>
        <v>0</v>
      </c>
      <c r="H62" s="14" t="str">
        <f>IF(E62 ="", "", VLOOKUP(E62, 'Primary Responses'!$E$7:H$34, 4, FALSE))</f>
        <v>0</v>
      </c>
      <c r="I62" s="17"/>
      <c r="J62" s="12"/>
      <c r="K62" s="18" t="str">
        <f>IFERROR(IF(ISBLANK(G62), NA(), G62)* IF(ISBLANK(I62), NA(), I62), "-")</f>
        <v>0</v>
      </c>
    </row>
    <row r="63" spans="1:11" customHeight="1" ht="54">
      <c r="B63" s="13" t="str">
        <f>IF(ISBLANK(E63), IF(NOT(AND(ISBLANK($I63), ISBLANK($J63))), "Error: Please provide a value in the '#' column", "-"), IFERROR("Error: Missing value for '" &amp; INDIRECT(ADDRESS(5, (9 + MATCH(TRUE, INDEX(ISBLANK(I63:J63), 0, 0), 0) - 1))) &amp; "' in cell " &amp; ADDRESS(ROW(), (9 + MATCH(TRUE, INDEX(ISBLANK(I63:J63), 0, 0), 0) - 1), 4), "Success: All values provided"))</f>
        <v>0</v>
      </c>
      <c r="C63" s="14" t="s">
        <v>78</v>
      </c>
      <c r="D63" s="15" t="s">
        <v>78</v>
      </c>
      <c r="E63" s="12"/>
      <c r="F63" s="16" t="str">
        <f>IF(E63 ="", "", VLOOKUP(E63, 'Primary Responses'!$E$7:H$34, 2, FALSE))</f>
        <v>0</v>
      </c>
      <c r="G63" s="14" t="str">
        <f>IF(E63 ="", "", VLOOKUP(E63, 'Primary Responses'!$E$7:H$34, 3, FALSE))</f>
        <v>0</v>
      </c>
      <c r="H63" s="14" t="str">
        <f>IF(E63 ="", "", VLOOKUP(E63, 'Primary Responses'!$E$7:H$34, 4, FALSE))</f>
        <v>0</v>
      </c>
      <c r="I63" s="17"/>
      <c r="J63" s="12"/>
      <c r="K63" s="18" t="str">
        <f>IFERROR(IF(ISBLANK(G63), NA(), G63)* IF(ISBLANK(I63), NA(), I63), "-")</f>
        <v>0</v>
      </c>
    </row>
    <row r="64" spans="1:11" customHeight="1" ht="54">
      <c r="B64" s="13" t="str">
        <f>IF(ISBLANK(E64), IF(NOT(AND(ISBLANK($I64), ISBLANK($J64))), "Error: Please provide a value in the '#' column", "-"), IFERROR("Error: Missing value for '" &amp; INDIRECT(ADDRESS(5, (9 + MATCH(TRUE, INDEX(ISBLANK(I64:J64), 0, 0), 0) - 1))) &amp; "' in cell " &amp; ADDRESS(ROW(), (9 + MATCH(TRUE, INDEX(ISBLANK(I64:J64), 0, 0), 0) - 1), 4), "Success: All values provided"))</f>
        <v>0</v>
      </c>
      <c r="C64" s="14" t="s">
        <v>78</v>
      </c>
      <c r="D64" s="15" t="s">
        <v>78</v>
      </c>
      <c r="E64" s="12"/>
      <c r="F64" s="16" t="str">
        <f>IF(E64 ="", "", VLOOKUP(E64, 'Primary Responses'!$E$7:H$34, 2, FALSE))</f>
        <v>0</v>
      </c>
      <c r="G64" s="14" t="str">
        <f>IF(E64 ="", "", VLOOKUP(E64, 'Primary Responses'!$E$7:H$34, 3, FALSE))</f>
        <v>0</v>
      </c>
      <c r="H64" s="14" t="str">
        <f>IF(E64 ="", "", VLOOKUP(E64, 'Primary Responses'!$E$7:H$34, 4, FALSE))</f>
        <v>0</v>
      </c>
      <c r="I64" s="17"/>
      <c r="J64" s="12"/>
      <c r="K64" s="18" t="str">
        <f>IFERROR(IF(ISBLANK(G64), NA(), G64)* IF(ISBLANK(I64), NA(), I64), "-")</f>
        <v>0</v>
      </c>
    </row>
    <row r="65" spans="1:11" customHeight="1" ht="54">
      <c r="B65" s="13" t="str">
        <f>IF(ISBLANK(E65), IF(NOT(AND(ISBLANK($I65), ISBLANK($J65))), "Error: Please provide a value in the '#' column", "-"), IFERROR("Error: Missing value for '" &amp; INDIRECT(ADDRESS(5, (9 + MATCH(TRUE, INDEX(ISBLANK(I65:J65), 0, 0), 0) - 1))) &amp; "' in cell " &amp; ADDRESS(ROW(), (9 + MATCH(TRUE, INDEX(ISBLANK(I65:J65), 0, 0), 0) - 1), 4), "Success: All values provided"))</f>
        <v>0</v>
      </c>
      <c r="C65" s="14" t="s">
        <v>78</v>
      </c>
      <c r="D65" s="15" t="s">
        <v>78</v>
      </c>
      <c r="E65" s="12"/>
      <c r="F65" s="16" t="str">
        <f>IF(E65 ="", "", VLOOKUP(E65, 'Primary Responses'!$E$7:H$34, 2, FALSE))</f>
        <v>0</v>
      </c>
      <c r="G65" s="14" t="str">
        <f>IF(E65 ="", "", VLOOKUP(E65, 'Primary Responses'!$E$7:H$34, 3, FALSE))</f>
        <v>0</v>
      </c>
      <c r="H65" s="14" t="str">
        <f>IF(E65 ="", "", VLOOKUP(E65, 'Primary Responses'!$E$7:H$34, 4, FALSE))</f>
        <v>0</v>
      </c>
      <c r="I65" s="17"/>
      <c r="J65" s="12"/>
      <c r="K65" s="18" t="str">
        <f>IFERROR(IF(ISBLANK(G65), NA(), G65)* IF(ISBLANK(I65), NA(), I65), "-")</f>
        <v>0</v>
      </c>
    </row>
    <row r="66" spans="1:11" customHeight="1" ht="54">
      <c r="B66" s="13" t="str">
        <f>IF(ISBLANK(E66), IF(NOT(AND(ISBLANK($I66), ISBLANK($J66))), "Error: Please provide a value in the '#' column", "-"), IFERROR("Error: Missing value for '" &amp; INDIRECT(ADDRESS(5, (9 + MATCH(TRUE, INDEX(ISBLANK(I66:J66), 0, 0), 0) - 1))) &amp; "' in cell " &amp; ADDRESS(ROW(), (9 + MATCH(TRUE, INDEX(ISBLANK(I66:J66), 0, 0), 0) - 1), 4), "Success: All values provided"))</f>
        <v>0</v>
      </c>
      <c r="C66" s="14" t="s">
        <v>78</v>
      </c>
      <c r="D66" s="15" t="s">
        <v>78</v>
      </c>
      <c r="E66" s="12"/>
      <c r="F66" s="16" t="str">
        <f>IF(E66 ="", "", VLOOKUP(E66, 'Primary Responses'!$E$7:H$34, 2, FALSE))</f>
        <v>0</v>
      </c>
      <c r="G66" s="14" t="str">
        <f>IF(E66 ="", "", VLOOKUP(E66, 'Primary Responses'!$E$7:H$34, 3, FALSE))</f>
        <v>0</v>
      </c>
      <c r="H66" s="14" t="str">
        <f>IF(E66 ="", "", VLOOKUP(E66, 'Primary Responses'!$E$7:H$34, 4, FALSE))</f>
        <v>0</v>
      </c>
      <c r="I66" s="17"/>
      <c r="J66" s="12"/>
      <c r="K66" s="18" t="str">
        <f>IFERROR(IF(ISBLANK(G66), NA(), G66)* IF(ISBLANK(I66), NA(), I66), "-")</f>
        <v>0</v>
      </c>
    </row>
    <row r="67" spans="1:11" customHeight="1" ht="54">
      <c r="B67" s="13" t="str">
        <f>IF(ISBLANK(E67), IF(NOT(AND(ISBLANK($I67), ISBLANK($J67))), "Error: Please provide a value in the '#' column", "-"), IFERROR("Error: Missing value for '" &amp; INDIRECT(ADDRESS(5, (9 + MATCH(TRUE, INDEX(ISBLANK(I67:J67), 0, 0), 0) - 1))) &amp; "' in cell " &amp; ADDRESS(ROW(), (9 + MATCH(TRUE, INDEX(ISBLANK(I67:J67), 0, 0), 0) - 1), 4), "Success: All values provided"))</f>
        <v>0</v>
      </c>
      <c r="C67" s="14" t="s">
        <v>78</v>
      </c>
      <c r="D67" s="15" t="s">
        <v>78</v>
      </c>
      <c r="E67" s="12"/>
      <c r="F67" s="16" t="str">
        <f>IF(E67 ="", "", VLOOKUP(E67, 'Primary Responses'!$E$7:H$34, 2, FALSE))</f>
        <v>0</v>
      </c>
      <c r="G67" s="14" t="str">
        <f>IF(E67 ="", "", VLOOKUP(E67, 'Primary Responses'!$E$7:H$34, 3, FALSE))</f>
        <v>0</v>
      </c>
      <c r="H67" s="14" t="str">
        <f>IF(E67 ="", "", VLOOKUP(E67, 'Primary Responses'!$E$7:H$34, 4, FALSE))</f>
        <v>0</v>
      </c>
      <c r="I67" s="17"/>
      <c r="J67" s="12"/>
      <c r="K67" s="18" t="str">
        <f>IFERROR(IF(ISBLANK(G67), NA(), G67)* IF(ISBLANK(I67), NA(), I67), "-")</f>
        <v>0</v>
      </c>
    </row>
    <row r="68" spans="1:11" customHeight="1" ht="54">
      <c r="B68" s="13" t="str">
        <f>IF(ISBLANK(E68), IF(NOT(AND(ISBLANK($I68), ISBLANK($J68))), "Error: Please provide a value in the '#' column", "-"), IFERROR("Error: Missing value for '" &amp; INDIRECT(ADDRESS(5, (9 + MATCH(TRUE, INDEX(ISBLANK(I68:J68), 0, 0), 0) - 1))) &amp; "' in cell " &amp; ADDRESS(ROW(), (9 + MATCH(TRUE, INDEX(ISBLANK(I68:J68), 0, 0), 0) - 1), 4), "Success: All values provided"))</f>
        <v>0</v>
      </c>
      <c r="C68" s="14" t="s">
        <v>78</v>
      </c>
      <c r="D68" s="15" t="s">
        <v>78</v>
      </c>
      <c r="E68" s="12"/>
      <c r="F68" s="16" t="str">
        <f>IF(E68 ="", "", VLOOKUP(E68, 'Primary Responses'!$E$7:H$34, 2, FALSE))</f>
        <v>0</v>
      </c>
      <c r="G68" s="14" t="str">
        <f>IF(E68 ="", "", VLOOKUP(E68, 'Primary Responses'!$E$7:H$34, 3, FALSE))</f>
        <v>0</v>
      </c>
      <c r="H68" s="14" t="str">
        <f>IF(E68 ="", "", VLOOKUP(E68, 'Primary Responses'!$E$7:H$34, 4, FALSE))</f>
        <v>0</v>
      </c>
      <c r="I68" s="17"/>
      <c r="J68" s="12"/>
      <c r="K68" s="18" t="str">
        <f>IFERROR(IF(ISBLANK(G68), NA(), G68)* IF(ISBLANK(I68), NA(), I68), "-")</f>
        <v>0</v>
      </c>
    </row>
    <row r="69" spans="1:11" customHeight="1" ht="54">
      <c r="B69" s="13" t="str">
        <f>IF(ISBLANK(E69), IF(NOT(AND(ISBLANK($I69), ISBLANK($J69))), "Error: Please provide a value in the '#' column", "-"), IFERROR("Error: Missing value for '" &amp; INDIRECT(ADDRESS(5, (9 + MATCH(TRUE, INDEX(ISBLANK(I69:J69), 0, 0), 0) - 1))) &amp; "' in cell " &amp; ADDRESS(ROW(), (9 + MATCH(TRUE, INDEX(ISBLANK(I69:J69), 0, 0), 0) - 1), 4), "Success: All values provided"))</f>
        <v>0</v>
      </c>
      <c r="C69" s="14" t="s">
        <v>78</v>
      </c>
      <c r="D69" s="15" t="s">
        <v>78</v>
      </c>
      <c r="E69" s="12"/>
      <c r="F69" s="16" t="str">
        <f>IF(E69 ="", "", VLOOKUP(E69, 'Primary Responses'!$E$7:H$34, 2, FALSE))</f>
        <v>0</v>
      </c>
      <c r="G69" s="14" t="str">
        <f>IF(E69 ="", "", VLOOKUP(E69, 'Primary Responses'!$E$7:H$34, 3, FALSE))</f>
        <v>0</v>
      </c>
      <c r="H69" s="14" t="str">
        <f>IF(E69 ="", "", VLOOKUP(E69, 'Primary Responses'!$E$7:H$34, 4, FALSE))</f>
        <v>0</v>
      </c>
      <c r="I69" s="17"/>
      <c r="J69" s="12"/>
      <c r="K69" s="18" t="str">
        <f>IFERROR(IF(ISBLANK(G69), NA(), G69)* IF(ISBLANK(I69), NA(), I69), "-")</f>
        <v>0</v>
      </c>
    </row>
    <row r="70" spans="1:11" customHeight="1" ht="54">
      <c r="B70" s="13" t="str">
        <f>IF(ISBLANK(E70), IF(NOT(AND(ISBLANK($I70), ISBLANK($J70))), "Error: Please provide a value in the '#' column", "-"), IFERROR("Error: Missing value for '" &amp; INDIRECT(ADDRESS(5, (9 + MATCH(TRUE, INDEX(ISBLANK(I70:J70), 0, 0), 0) - 1))) &amp; "' in cell " &amp; ADDRESS(ROW(), (9 + MATCH(TRUE, INDEX(ISBLANK(I70:J70), 0, 0), 0) - 1), 4), "Success: All values provided"))</f>
        <v>0</v>
      </c>
      <c r="C70" s="14" t="s">
        <v>78</v>
      </c>
      <c r="D70" s="15" t="s">
        <v>78</v>
      </c>
      <c r="E70" s="12"/>
      <c r="F70" s="16" t="str">
        <f>IF(E70 ="", "", VLOOKUP(E70, 'Primary Responses'!$E$7:H$34, 2, FALSE))</f>
        <v>0</v>
      </c>
      <c r="G70" s="14" t="str">
        <f>IF(E70 ="", "", VLOOKUP(E70, 'Primary Responses'!$E$7:H$34, 3, FALSE))</f>
        <v>0</v>
      </c>
      <c r="H70" s="14" t="str">
        <f>IF(E70 ="", "", VLOOKUP(E70, 'Primary Responses'!$E$7:H$34, 4, FALSE))</f>
        <v>0</v>
      </c>
      <c r="I70" s="17"/>
      <c r="J70" s="12"/>
      <c r="K70" s="18" t="str">
        <f>IFERROR(IF(ISBLANK(G70), NA(), G70)* IF(ISBLANK(I70), NA(), I70), "-")</f>
        <v>0</v>
      </c>
    </row>
    <row r="71" spans="1:11" customHeight="1" ht="54">
      <c r="B71" s="13" t="str">
        <f>IF(ISBLANK(E71), IF(NOT(AND(ISBLANK($I71), ISBLANK($J71))), "Error: Please provide a value in the '#' column", "-"), IFERROR("Error: Missing value for '" &amp; INDIRECT(ADDRESS(5, (9 + MATCH(TRUE, INDEX(ISBLANK(I71:J71), 0, 0), 0) - 1))) &amp; "' in cell " &amp; ADDRESS(ROW(), (9 + MATCH(TRUE, INDEX(ISBLANK(I71:J71), 0, 0), 0) - 1), 4), "Success: All values provided"))</f>
        <v>0</v>
      </c>
      <c r="C71" s="14" t="s">
        <v>78</v>
      </c>
      <c r="D71" s="15" t="s">
        <v>78</v>
      </c>
      <c r="E71" s="12"/>
      <c r="F71" s="16" t="str">
        <f>IF(E71 ="", "", VLOOKUP(E71, 'Primary Responses'!$E$7:H$34, 2, FALSE))</f>
        <v>0</v>
      </c>
      <c r="G71" s="14" t="str">
        <f>IF(E71 ="", "", VLOOKUP(E71, 'Primary Responses'!$E$7:H$34, 3, FALSE))</f>
        <v>0</v>
      </c>
      <c r="H71" s="14" t="str">
        <f>IF(E71 ="", "", VLOOKUP(E71, 'Primary Responses'!$E$7:H$34, 4, FALSE))</f>
        <v>0</v>
      </c>
      <c r="I71" s="17"/>
      <c r="J71" s="12"/>
      <c r="K71" s="18" t="str">
        <f>IFERROR(IF(ISBLANK(G71), NA(), G71)* IF(ISBLANK(I71), NA(), I71), "-")</f>
        <v>0</v>
      </c>
    </row>
    <row r="72" spans="1:11" customHeight="1" ht="54">
      <c r="B72" s="13" t="str">
        <f>IF(ISBLANK(E72), IF(NOT(AND(ISBLANK($I72), ISBLANK($J72))), "Error: Please provide a value in the '#' column", "-"), IFERROR("Error: Missing value for '" &amp; INDIRECT(ADDRESS(5, (9 + MATCH(TRUE, INDEX(ISBLANK(I72:J72), 0, 0), 0) - 1))) &amp; "' in cell " &amp; ADDRESS(ROW(), (9 + MATCH(TRUE, INDEX(ISBLANK(I72:J72), 0, 0), 0) - 1), 4), "Success: All values provided"))</f>
        <v>0</v>
      </c>
      <c r="C72" s="14" t="s">
        <v>78</v>
      </c>
      <c r="D72" s="15" t="s">
        <v>78</v>
      </c>
      <c r="E72" s="12"/>
      <c r="F72" s="16" t="str">
        <f>IF(E72 ="", "", VLOOKUP(E72, 'Primary Responses'!$E$7:H$34, 2, FALSE))</f>
        <v>0</v>
      </c>
      <c r="G72" s="14" t="str">
        <f>IF(E72 ="", "", VLOOKUP(E72, 'Primary Responses'!$E$7:H$34, 3, FALSE))</f>
        <v>0</v>
      </c>
      <c r="H72" s="14" t="str">
        <f>IF(E72 ="", "", VLOOKUP(E72, 'Primary Responses'!$E$7:H$34, 4, FALSE))</f>
        <v>0</v>
      </c>
      <c r="I72" s="17"/>
      <c r="J72" s="12"/>
      <c r="K72" s="18" t="str">
        <f>IFERROR(IF(ISBLANK(G72), NA(), G72)* IF(ISBLANK(I72), NA(), I72), "-")</f>
        <v>0</v>
      </c>
    </row>
    <row r="73" spans="1:11" customHeight="1" ht="54">
      <c r="B73" s="13" t="str">
        <f>IF(ISBLANK(E73), IF(NOT(AND(ISBLANK($I73), ISBLANK($J73))), "Error: Please provide a value in the '#' column", "-"), IFERROR("Error: Missing value for '" &amp; INDIRECT(ADDRESS(5, (9 + MATCH(TRUE, INDEX(ISBLANK(I73:J73), 0, 0), 0) - 1))) &amp; "' in cell " &amp; ADDRESS(ROW(), (9 + MATCH(TRUE, INDEX(ISBLANK(I73:J73), 0, 0), 0) - 1), 4), "Success: All values provided"))</f>
        <v>0</v>
      </c>
      <c r="C73" s="14" t="s">
        <v>78</v>
      </c>
      <c r="D73" s="15" t="s">
        <v>78</v>
      </c>
      <c r="E73" s="12"/>
      <c r="F73" s="16" t="str">
        <f>IF(E73 ="", "", VLOOKUP(E73, 'Primary Responses'!$E$7:H$34, 2, FALSE))</f>
        <v>0</v>
      </c>
      <c r="G73" s="14" t="str">
        <f>IF(E73 ="", "", VLOOKUP(E73, 'Primary Responses'!$E$7:H$34, 3, FALSE))</f>
        <v>0</v>
      </c>
      <c r="H73" s="14" t="str">
        <f>IF(E73 ="", "", VLOOKUP(E73, 'Primary Responses'!$E$7:H$34, 4, FALSE))</f>
        <v>0</v>
      </c>
      <c r="I73" s="17"/>
      <c r="J73" s="12"/>
      <c r="K73" s="18" t="str">
        <f>IFERROR(IF(ISBLANK(G73), NA(), G73)* IF(ISBLANK(I73), NA(), I73), "-")</f>
        <v>0</v>
      </c>
    </row>
    <row r="74" spans="1:11" customHeight="1" ht="54">
      <c r="B74" s="13" t="str">
        <f>IF(ISBLANK(E74), IF(NOT(AND(ISBLANK($I74), ISBLANK($J74))), "Error: Please provide a value in the '#' column", "-"), IFERROR("Error: Missing value for '" &amp; INDIRECT(ADDRESS(5, (9 + MATCH(TRUE, INDEX(ISBLANK(I74:J74), 0, 0), 0) - 1))) &amp; "' in cell " &amp; ADDRESS(ROW(), (9 + MATCH(TRUE, INDEX(ISBLANK(I74:J74), 0, 0), 0) - 1), 4), "Success: All values provided"))</f>
        <v>0</v>
      </c>
      <c r="C74" s="14" t="s">
        <v>78</v>
      </c>
      <c r="D74" s="15" t="s">
        <v>78</v>
      </c>
      <c r="E74" s="12"/>
      <c r="F74" s="16" t="str">
        <f>IF(E74 ="", "", VLOOKUP(E74, 'Primary Responses'!$E$7:H$34, 2, FALSE))</f>
        <v>0</v>
      </c>
      <c r="G74" s="14" t="str">
        <f>IF(E74 ="", "", VLOOKUP(E74, 'Primary Responses'!$E$7:H$34, 3, FALSE))</f>
        <v>0</v>
      </c>
      <c r="H74" s="14" t="str">
        <f>IF(E74 ="", "", VLOOKUP(E74, 'Primary Responses'!$E$7:H$34, 4, FALSE))</f>
        <v>0</v>
      </c>
      <c r="I74" s="17"/>
      <c r="J74" s="12"/>
      <c r="K74" s="18" t="str">
        <f>IFERROR(IF(ISBLANK(G74), NA(), G74)* IF(ISBLANK(I74), NA(), I74), "-")</f>
        <v>0</v>
      </c>
    </row>
    <row r="75" spans="1:11" customHeight="1" ht="54">
      <c r="B75" s="13" t="str">
        <f>IF(ISBLANK(E75), IF(NOT(AND(ISBLANK($I75), ISBLANK($J75))), "Error: Please provide a value in the '#' column", "-"), IFERROR("Error: Missing value for '" &amp; INDIRECT(ADDRESS(5, (9 + MATCH(TRUE, INDEX(ISBLANK(I75:J75), 0, 0), 0) - 1))) &amp; "' in cell " &amp; ADDRESS(ROW(), (9 + MATCH(TRUE, INDEX(ISBLANK(I75:J75), 0, 0), 0) - 1), 4), "Success: All values provided"))</f>
        <v>0</v>
      </c>
      <c r="C75" s="14" t="s">
        <v>78</v>
      </c>
      <c r="D75" s="15" t="s">
        <v>78</v>
      </c>
      <c r="E75" s="12"/>
      <c r="F75" s="16" t="str">
        <f>IF(E75 ="", "", VLOOKUP(E75, 'Primary Responses'!$E$7:H$34, 2, FALSE))</f>
        <v>0</v>
      </c>
      <c r="G75" s="14" t="str">
        <f>IF(E75 ="", "", VLOOKUP(E75, 'Primary Responses'!$E$7:H$34, 3, FALSE))</f>
        <v>0</v>
      </c>
      <c r="H75" s="14" t="str">
        <f>IF(E75 ="", "", VLOOKUP(E75, 'Primary Responses'!$E$7:H$34, 4, FALSE))</f>
        <v>0</v>
      </c>
      <c r="I75" s="17"/>
      <c r="J75" s="12"/>
      <c r="K75" s="18" t="str">
        <f>IFERROR(IF(ISBLANK(G75), NA(), G75)* IF(ISBLANK(I75), NA(), I75), "-")</f>
        <v>0</v>
      </c>
    </row>
    <row r="76" spans="1:11" customHeight="1" ht="54">
      <c r="B76" s="13" t="str">
        <f>IF(ISBLANK(E76), IF(NOT(AND(ISBLANK($I76), ISBLANK($J76))), "Error: Please provide a value in the '#' column", "-"), IFERROR("Error: Missing value for '" &amp; INDIRECT(ADDRESS(5, (9 + MATCH(TRUE, INDEX(ISBLANK(I76:J76), 0, 0), 0) - 1))) &amp; "' in cell " &amp; ADDRESS(ROW(), (9 + MATCH(TRUE, INDEX(ISBLANK(I76:J76), 0, 0), 0) - 1), 4), "Success: All values provided"))</f>
        <v>0</v>
      </c>
      <c r="C76" s="14" t="s">
        <v>78</v>
      </c>
      <c r="D76" s="15" t="s">
        <v>78</v>
      </c>
      <c r="E76" s="12"/>
      <c r="F76" s="16" t="str">
        <f>IF(E76 ="", "", VLOOKUP(E76, 'Primary Responses'!$E$7:H$34, 2, FALSE))</f>
        <v>0</v>
      </c>
      <c r="G76" s="14" t="str">
        <f>IF(E76 ="", "", VLOOKUP(E76, 'Primary Responses'!$E$7:H$34, 3, FALSE))</f>
        <v>0</v>
      </c>
      <c r="H76" s="14" t="str">
        <f>IF(E76 ="", "", VLOOKUP(E76, 'Primary Responses'!$E$7:H$34, 4, FALSE))</f>
        <v>0</v>
      </c>
      <c r="I76" s="17"/>
      <c r="J76" s="12"/>
      <c r="K76" s="18" t="str">
        <f>IFERROR(IF(ISBLANK(G76), NA(), G76)* IF(ISBLANK(I76), NA(), I76), "-")</f>
        <v>0</v>
      </c>
    </row>
    <row r="77" spans="1:11" customHeight="1" ht="54">
      <c r="B77" s="13" t="str">
        <f>IF(ISBLANK(E77), IF(NOT(AND(ISBLANK($I77), ISBLANK($J77))), "Error: Please provide a value in the '#' column", "-"), IFERROR("Error: Missing value for '" &amp; INDIRECT(ADDRESS(5, (9 + MATCH(TRUE, INDEX(ISBLANK(I77:J77), 0, 0), 0) - 1))) &amp; "' in cell " &amp; ADDRESS(ROW(), (9 + MATCH(TRUE, INDEX(ISBLANK(I77:J77), 0, 0), 0) - 1), 4), "Success: All values provided"))</f>
        <v>0</v>
      </c>
      <c r="C77" s="14" t="s">
        <v>78</v>
      </c>
      <c r="D77" s="15" t="s">
        <v>78</v>
      </c>
      <c r="E77" s="12"/>
      <c r="F77" s="16" t="str">
        <f>IF(E77 ="", "", VLOOKUP(E77, 'Primary Responses'!$E$7:H$34, 2, FALSE))</f>
        <v>0</v>
      </c>
      <c r="G77" s="14" t="str">
        <f>IF(E77 ="", "", VLOOKUP(E77, 'Primary Responses'!$E$7:H$34, 3, FALSE))</f>
        <v>0</v>
      </c>
      <c r="H77" s="14" t="str">
        <f>IF(E77 ="", "", VLOOKUP(E77, 'Primary Responses'!$E$7:H$34, 4, FALSE))</f>
        <v>0</v>
      </c>
      <c r="I77" s="17"/>
      <c r="J77" s="12"/>
      <c r="K77" s="18" t="str">
        <f>IFERROR(IF(ISBLANK(G77), NA(), G77)* IF(ISBLANK(I77), NA(), I77), "-")</f>
        <v>0</v>
      </c>
    </row>
    <row r="78" spans="1:11" customHeight="1" ht="54">
      <c r="B78" s="13" t="str">
        <f>IF(ISBLANK(E78), IF(NOT(AND(ISBLANK($I78), ISBLANK($J78))), "Error: Please provide a value in the '#' column", "-"), IFERROR("Error: Missing value for '" &amp; INDIRECT(ADDRESS(5, (9 + MATCH(TRUE, INDEX(ISBLANK(I78:J78), 0, 0), 0) - 1))) &amp; "' in cell " &amp; ADDRESS(ROW(), (9 + MATCH(TRUE, INDEX(ISBLANK(I78:J78), 0, 0), 0) - 1), 4), "Success: All values provided"))</f>
        <v>0</v>
      </c>
      <c r="C78" s="14" t="s">
        <v>78</v>
      </c>
      <c r="D78" s="15" t="s">
        <v>78</v>
      </c>
      <c r="E78" s="12"/>
      <c r="F78" s="16" t="str">
        <f>IF(E78 ="", "", VLOOKUP(E78, 'Primary Responses'!$E$7:H$34, 2, FALSE))</f>
        <v>0</v>
      </c>
      <c r="G78" s="14" t="str">
        <f>IF(E78 ="", "", VLOOKUP(E78, 'Primary Responses'!$E$7:H$34, 3, FALSE))</f>
        <v>0</v>
      </c>
      <c r="H78" s="14" t="str">
        <f>IF(E78 ="", "", VLOOKUP(E78, 'Primary Responses'!$E$7:H$34, 4, FALSE))</f>
        <v>0</v>
      </c>
      <c r="I78" s="17"/>
      <c r="J78" s="12"/>
      <c r="K78" s="18" t="str">
        <f>IFERROR(IF(ISBLANK(G78), NA(), G78)* IF(ISBLANK(I78), NA(), I78), "-")</f>
        <v>0</v>
      </c>
    </row>
    <row r="79" spans="1:11" customHeight="1" ht="54">
      <c r="B79" s="13" t="str">
        <f>IF(ISBLANK(E79), IF(NOT(AND(ISBLANK($I79), ISBLANK($J79))), "Error: Please provide a value in the '#' column", "-"), IFERROR("Error: Missing value for '" &amp; INDIRECT(ADDRESS(5, (9 + MATCH(TRUE, INDEX(ISBLANK(I79:J79), 0, 0), 0) - 1))) &amp; "' in cell " &amp; ADDRESS(ROW(), (9 + MATCH(TRUE, INDEX(ISBLANK(I79:J79), 0, 0), 0) - 1), 4), "Success: All values provided"))</f>
        <v>0</v>
      </c>
      <c r="C79" s="14" t="s">
        <v>78</v>
      </c>
      <c r="D79" s="15" t="s">
        <v>78</v>
      </c>
      <c r="E79" s="12"/>
      <c r="F79" s="16" t="str">
        <f>IF(E79 ="", "", VLOOKUP(E79, 'Primary Responses'!$E$7:H$34, 2, FALSE))</f>
        <v>0</v>
      </c>
      <c r="G79" s="14" t="str">
        <f>IF(E79 ="", "", VLOOKUP(E79, 'Primary Responses'!$E$7:H$34, 3, FALSE))</f>
        <v>0</v>
      </c>
      <c r="H79" s="14" t="str">
        <f>IF(E79 ="", "", VLOOKUP(E79, 'Primary Responses'!$E$7:H$34, 4, FALSE))</f>
        <v>0</v>
      </c>
      <c r="I79" s="17"/>
      <c r="J79" s="12"/>
      <c r="K79" s="18" t="str">
        <f>IFERROR(IF(ISBLANK(G79), NA(), G79)* IF(ISBLANK(I79), NA(), I79), "-")</f>
        <v>0</v>
      </c>
    </row>
    <row r="80" spans="1:11" customHeight="1" ht="54">
      <c r="B80" s="13" t="str">
        <f>IF(ISBLANK(E80), IF(NOT(AND(ISBLANK($I80), ISBLANK($J80))), "Error: Please provide a value in the '#' column", "-"), IFERROR("Error: Missing value for '" &amp; INDIRECT(ADDRESS(5, (9 + MATCH(TRUE, INDEX(ISBLANK(I80:J80), 0, 0), 0) - 1))) &amp; "' in cell " &amp; ADDRESS(ROW(), (9 + MATCH(TRUE, INDEX(ISBLANK(I80:J80), 0, 0), 0) - 1), 4), "Success: All values provided"))</f>
        <v>0</v>
      </c>
      <c r="C80" s="14" t="s">
        <v>78</v>
      </c>
      <c r="D80" s="15" t="s">
        <v>78</v>
      </c>
      <c r="E80" s="12"/>
      <c r="F80" s="16" t="str">
        <f>IF(E80 ="", "", VLOOKUP(E80, 'Primary Responses'!$E$7:H$34, 2, FALSE))</f>
        <v>0</v>
      </c>
      <c r="G80" s="14" t="str">
        <f>IF(E80 ="", "", VLOOKUP(E80, 'Primary Responses'!$E$7:H$34, 3, FALSE))</f>
        <v>0</v>
      </c>
      <c r="H80" s="14" t="str">
        <f>IF(E80 ="", "", VLOOKUP(E80, 'Primary Responses'!$E$7:H$34, 4, FALSE))</f>
        <v>0</v>
      </c>
      <c r="I80" s="17"/>
      <c r="J80" s="12"/>
      <c r="K80" s="18" t="str">
        <f>IFERROR(IF(ISBLANK(G80), NA(), G80)* IF(ISBLANK(I80), NA(), I80), "-")</f>
        <v>0</v>
      </c>
    </row>
    <row r="81" spans="1:11" customHeight="1" ht="54">
      <c r="B81" s="13" t="str">
        <f>IF(ISBLANK(E81), IF(NOT(AND(ISBLANK($I81), ISBLANK($J81))), "Error: Please provide a value in the '#' column", "-"), IFERROR("Error: Missing value for '" &amp; INDIRECT(ADDRESS(5, (9 + MATCH(TRUE, INDEX(ISBLANK(I81:J81), 0, 0), 0) - 1))) &amp; "' in cell " &amp; ADDRESS(ROW(), (9 + MATCH(TRUE, INDEX(ISBLANK(I81:J81), 0, 0), 0) - 1), 4), "Success: All values provided"))</f>
        <v>0</v>
      </c>
      <c r="C81" s="14" t="s">
        <v>78</v>
      </c>
      <c r="D81" s="15" t="s">
        <v>78</v>
      </c>
      <c r="E81" s="12"/>
      <c r="F81" s="16" t="str">
        <f>IF(E81 ="", "", VLOOKUP(E81, 'Primary Responses'!$E$7:H$34, 2, FALSE))</f>
        <v>0</v>
      </c>
      <c r="G81" s="14" t="str">
        <f>IF(E81 ="", "", VLOOKUP(E81, 'Primary Responses'!$E$7:H$34, 3, FALSE))</f>
        <v>0</v>
      </c>
      <c r="H81" s="14" t="str">
        <f>IF(E81 ="", "", VLOOKUP(E81, 'Primary Responses'!$E$7:H$34, 4, FALSE))</f>
        <v>0</v>
      </c>
      <c r="I81" s="17"/>
      <c r="J81" s="12"/>
      <c r="K81" s="18" t="str">
        <f>IFERROR(IF(ISBLANK(G81), NA(), G81)* IF(ISBLANK(I81), NA(), I81), "-")</f>
        <v>0</v>
      </c>
    </row>
    <row r="82" spans="1:11" customHeight="1" ht="54">
      <c r="B82" s="13" t="str">
        <f>IF(ISBLANK(E82), IF(NOT(AND(ISBLANK($I82), ISBLANK($J82))), "Error: Please provide a value in the '#' column", "-"), IFERROR("Error: Missing value for '" &amp; INDIRECT(ADDRESS(5, (9 + MATCH(TRUE, INDEX(ISBLANK(I82:J82), 0, 0), 0) - 1))) &amp; "' in cell " &amp; ADDRESS(ROW(), (9 + MATCH(TRUE, INDEX(ISBLANK(I82:J82), 0, 0), 0) - 1), 4), "Success: All values provided"))</f>
        <v>0</v>
      </c>
      <c r="C82" s="14" t="s">
        <v>78</v>
      </c>
      <c r="D82" s="15" t="s">
        <v>78</v>
      </c>
      <c r="E82" s="12"/>
      <c r="F82" s="16" t="str">
        <f>IF(E82 ="", "", VLOOKUP(E82, 'Primary Responses'!$E$7:H$34, 2, FALSE))</f>
        <v>0</v>
      </c>
      <c r="G82" s="14" t="str">
        <f>IF(E82 ="", "", VLOOKUP(E82, 'Primary Responses'!$E$7:H$34, 3, FALSE))</f>
        <v>0</v>
      </c>
      <c r="H82" s="14" t="str">
        <f>IF(E82 ="", "", VLOOKUP(E82, 'Primary Responses'!$E$7:H$34, 4, FALSE))</f>
        <v>0</v>
      </c>
      <c r="I82" s="17"/>
      <c r="J82" s="12"/>
      <c r="K82" s="18" t="str">
        <f>IFERROR(IF(ISBLANK(G82), NA(), G82)* IF(ISBLANK(I82), NA(), I82), "-")</f>
        <v>0</v>
      </c>
    </row>
    <row r="83" spans="1:11" customHeight="1" ht="54">
      <c r="B83" s="13" t="str">
        <f>IF(ISBLANK(E83), IF(NOT(AND(ISBLANK($I83), ISBLANK($J83))), "Error: Please provide a value in the '#' column", "-"), IFERROR("Error: Missing value for '" &amp; INDIRECT(ADDRESS(5, (9 + MATCH(TRUE, INDEX(ISBLANK(I83:J83), 0, 0), 0) - 1))) &amp; "' in cell " &amp; ADDRESS(ROW(), (9 + MATCH(TRUE, INDEX(ISBLANK(I83:J83), 0, 0), 0) - 1), 4), "Success: All values provided"))</f>
        <v>0</v>
      </c>
      <c r="C83" s="14" t="s">
        <v>78</v>
      </c>
      <c r="D83" s="15" t="s">
        <v>78</v>
      </c>
      <c r="E83" s="12"/>
      <c r="F83" s="16" t="str">
        <f>IF(E83 ="", "", VLOOKUP(E83, 'Primary Responses'!$E$7:H$34, 2, FALSE))</f>
        <v>0</v>
      </c>
      <c r="G83" s="14" t="str">
        <f>IF(E83 ="", "", VLOOKUP(E83, 'Primary Responses'!$E$7:H$34, 3, FALSE))</f>
        <v>0</v>
      </c>
      <c r="H83" s="14" t="str">
        <f>IF(E83 ="", "", VLOOKUP(E83, 'Primary Responses'!$E$7:H$34, 4, FALSE))</f>
        <v>0</v>
      </c>
      <c r="I83" s="17"/>
      <c r="J83" s="12"/>
      <c r="K83" s="18" t="str">
        <f>IFERROR(IF(ISBLANK(G83), NA(), G83)* IF(ISBLANK(I83), NA(), I83), "-")</f>
        <v>0</v>
      </c>
    </row>
    <row r="84" spans="1:11" customHeight="1" ht="54">
      <c r="B84" s="13" t="str">
        <f>IF(ISBLANK(E84), IF(NOT(AND(ISBLANK($I84), ISBLANK($J84))), "Error: Please provide a value in the '#' column", "-"), IFERROR("Error: Missing value for '" &amp; INDIRECT(ADDRESS(5, (9 + MATCH(TRUE, INDEX(ISBLANK(I84:J84), 0, 0), 0) - 1))) &amp; "' in cell " &amp; ADDRESS(ROW(), (9 + MATCH(TRUE, INDEX(ISBLANK(I84:J84), 0, 0), 0) - 1), 4), "Success: All values provided"))</f>
        <v>0</v>
      </c>
      <c r="C84" s="14" t="s">
        <v>78</v>
      </c>
      <c r="D84" s="15" t="s">
        <v>78</v>
      </c>
      <c r="E84" s="12"/>
      <c r="F84" s="16" t="str">
        <f>IF(E84 ="", "", VLOOKUP(E84, 'Primary Responses'!$E$7:H$34, 2, FALSE))</f>
        <v>0</v>
      </c>
      <c r="G84" s="14" t="str">
        <f>IF(E84 ="", "", VLOOKUP(E84, 'Primary Responses'!$E$7:H$34, 3, FALSE))</f>
        <v>0</v>
      </c>
      <c r="H84" s="14" t="str">
        <f>IF(E84 ="", "", VLOOKUP(E84, 'Primary Responses'!$E$7:H$34, 4, FALSE))</f>
        <v>0</v>
      </c>
      <c r="I84" s="17"/>
      <c r="J84" s="12"/>
      <c r="K84" s="18" t="str">
        <f>IFERROR(IF(ISBLANK(G84), NA(), G84)* IF(ISBLANK(I84), NA(), I84), "-")</f>
        <v>0</v>
      </c>
    </row>
    <row r="85" spans="1:11" customHeight="1" ht="54">
      <c r="B85" s="13" t="str">
        <f>IF(ISBLANK(E85), IF(NOT(AND(ISBLANK($I85), ISBLANK($J85))), "Error: Please provide a value in the '#' column", "-"), IFERROR("Error: Missing value for '" &amp; INDIRECT(ADDRESS(5, (9 + MATCH(TRUE, INDEX(ISBLANK(I85:J85), 0, 0), 0) - 1))) &amp; "' in cell " &amp; ADDRESS(ROW(), (9 + MATCH(TRUE, INDEX(ISBLANK(I85:J85), 0, 0), 0) - 1), 4), "Success: All values provided"))</f>
        <v>0</v>
      </c>
      <c r="C85" s="14" t="s">
        <v>78</v>
      </c>
      <c r="D85" s="15" t="s">
        <v>78</v>
      </c>
      <c r="E85" s="12"/>
      <c r="F85" s="16" t="str">
        <f>IF(E85 ="", "", VLOOKUP(E85, 'Primary Responses'!$E$7:H$34, 2, FALSE))</f>
        <v>0</v>
      </c>
      <c r="G85" s="14" t="str">
        <f>IF(E85 ="", "", VLOOKUP(E85, 'Primary Responses'!$E$7:H$34, 3, FALSE))</f>
        <v>0</v>
      </c>
      <c r="H85" s="14" t="str">
        <f>IF(E85 ="", "", VLOOKUP(E85, 'Primary Responses'!$E$7:H$34, 4, FALSE))</f>
        <v>0</v>
      </c>
      <c r="I85" s="17"/>
      <c r="J85" s="12"/>
      <c r="K85" s="18" t="str">
        <f>IFERROR(IF(ISBLANK(G85), NA(), G85)* IF(ISBLANK(I85), NA(), I85), "-")</f>
        <v>0</v>
      </c>
    </row>
    <row r="86" spans="1:11" customHeight="1" ht="54">
      <c r="B86" s="13" t="str">
        <f>IF(ISBLANK(E86), IF(NOT(AND(ISBLANK($I86), ISBLANK($J86))), "Error: Please provide a value in the '#' column", "-"), IFERROR("Error: Missing value for '" &amp; INDIRECT(ADDRESS(5, (9 + MATCH(TRUE, INDEX(ISBLANK(I86:J86), 0, 0), 0) - 1))) &amp; "' in cell " &amp; ADDRESS(ROW(), (9 + MATCH(TRUE, INDEX(ISBLANK(I86:J86), 0, 0), 0) - 1), 4), "Success: All values provided"))</f>
        <v>0</v>
      </c>
      <c r="C86" s="14" t="s">
        <v>78</v>
      </c>
      <c r="D86" s="15" t="s">
        <v>78</v>
      </c>
      <c r="E86" s="12"/>
      <c r="F86" s="16" t="str">
        <f>IF(E86 ="", "", VLOOKUP(E86, 'Primary Responses'!$E$7:H$34, 2, FALSE))</f>
        <v>0</v>
      </c>
      <c r="G86" s="14" t="str">
        <f>IF(E86 ="", "", VLOOKUP(E86, 'Primary Responses'!$E$7:H$34, 3, FALSE))</f>
        <v>0</v>
      </c>
      <c r="H86" s="14" t="str">
        <f>IF(E86 ="", "", VLOOKUP(E86, 'Primary Responses'!$E$7:H$34, 4, FALSE))</f>
        <v>0</v>
      </c>
      <c r="I86" s="17"/>
      <c r="J86" s="12"/>
      <c r="K86" s="18" t="str">
        <f>IFERROR(IF(ISBLANK(G86), NA(), G86)* IF(ISBLANK(I86), NA(), I86), "-")</f>
        <v>0</v>
      </c>
    </row>
    <row r="87" spans="1:11" customHeight="1" ht="54">
      <c r="B87" s="13" t="str">
        <f>IF(ISBLANK(E87), IF(NOT(AND(ISBLANK($I87), ISBLANK($J87))), "Error: Please provide a value in the '#' column", "-"), IFERROR("Error: Missing value for '" &amp; INDIRECT(ADDRESS(5, (9 + MATCH(TRUE, INDEX(ISBLANK(I87:J87), 0, 0), 0) - 1))) &amp; "' in cell " &amp; ADDRESS(ROW(), (9 + MATCH(TRUE, INDEX(ISBLANK(I87:J87), 0, 0), 0) - 1), 4), "Success: All values provided"))</f>
        <v>0</v>
      </c>
      <c r="C87" s="14" t="s">
        <v>78</v>
      </c>
      <c r="D87" s="15" t="s">
        <v>78</v>
      </c>
      <c r="E87" s="12"/>
      <c r="F87" s="16" t="str">
        <f>IF(E87 ="", "", VLOOKUP(E87, 'Primary Responses'!$E$7:H$34, 2, FALSE))</f>
        <v>0</v>
      </c>
      <c r="G87" s="14" t="str">
        <f>IF(E87 ="", "", VLOOKUP(E87, 'Primary Responses'!$E$7:H$34, 3, FALSE))</f>
        <v>0</v>
      </c>
      <c r="H87" s="14" t="str">
        <f>IF(E87 ="", "", VLOOKUP(E87, 'Primary Responses'!$E$7:H$34, 4, FALSE))</f>
        <v>0</v>
      </c>
      <c r="I87" s="17"/>
      <c r="J87" s="12"/>
      <c r="K87" s="18" t="str">
        <f>IFERROR(IF(ISBLANK(G87), NA(), G87)* IF(ISBLANK(I87), NA(), I87), "-")</f>
        <v>0</v>
      </c>
    </row>
    <row r="88" spans="1:11" customHeight="1" ht="54">
      <c r="B88" s="13" t="str">
        <f>IF(ISBLANK(E88), IF(NOT(AND(ISBLANK($I88), ISBLANK($J88))), "Error: Please provide a value in the '#' column", "-"), IFERROR("Error: Missing value for '" &amp; INDIRECT(ADDRESS(5, (9 + MATCH(TRUE, INDEX(ISBLANK(I88:J88), 0, 0), 0) - 1))) &amp; "' in cell " &amp; ADDRESS(ROW(), (9 + MATCH(TRUE, INDEX(ISBLANK(I88:J88), 0, 0), 0) - 1), 4), "Success: All values provided"))</f>
        <v>0</v>
      </c>
      <c r="C88" s="14" t="s">
        <v>78</v>
      </c>
      <c r="D88" s="15" t="s">
        <v>78</v>
      </c>
      <c r="E88" s="12"/>
      <c r="F88" s="16" t="str">
        <f>IF(E88 ="", "", VLOOKUP(E88, 'Primary Responses'!$E$7:H$34, 2, FALSE))</f>
        <v>0</v>
      </c>
      <c r="G88" s="14" t="str">
        <f>IF(E88 ="", "", VLOOKUP(E88, 'Primary Responses'!$E$7:H$34, 3, FALSE))</f>
        <v>0</v>
      </c>
      <c r="H88" s="14" t="str">
        <f>IF(E88 ="", "", VLOOKUP(E88, 'Primary Responses'!$E$7:H$34, 4, FALSE))</f>
        <v>0</v>
      </c>
      <c r="I88" s="17"/>
      <c r="J88" s="12"/>
      <c r="K88" s="18" t="str">
        <f>IFERROR(IF(ISBLANK(G88), NA(), G88)* IF(ISBLANK(I88), NA(), I88), "-")</f>
        <v>0</v>
      </c>
    </row>
    <row r="89" spans="1:11" customHeight="1" ht="54">
      <c r="B89" s="13" t="str">
        <f>IF(ISBLANK(E89), IF(NOT(AND(ISBLANK($I89), ISBLANK($J89))), "Error: Please provide a value in the '#' column", "-"), IFERROR("Error: Missing value for '" &amp; INDIRECT(ADDRESS(5, (9 + MATCH(TRUE, INDEX(ISBLANK(I89:J89), 0, 0), 0) - 1))) &amp; "' in cell " &amp; ADDRESS(ROW(), (9 + MATCH(TRUE, INDEX(ISBLANK(I89:J89), 0, 0), 0) - 1), 4), "Success: All values provided"))</f>
        <v>0</v>
      </c>
      <c r="C89" s="14" t="s">
        <v>78</v>
      </c>
      <c r="D89" s="15" t="s">
        <v>78</v>
      </c>
      <c r="E89" s="12"/>
      <c r="F89" s="16" t="str">
        <f>IF(E89 ="", "", VLOOKUP(E89, 'Primary Responses'!$E$7:H$34, 2, FALSE))</f>
        <v>0</v>
      </c>
      <c r="G89" s="14" t="str">
        <f>IF(E89 ="", "", VLOOKUP(E89, 'Primary Responses'!$E$7:H$34, 3, FALSE))</f>
        <v>0</v>
      </c>
      <c r="H89" s="14" t="str">
        <f>IF(E89 ="", "", VLOOKUP(E89, 'Primary Responses'!$E$7:H$34, 4, FALSE))</f>
        <v>0</v>
      </c>
      <c r="I89" s="17"/>
      <c r="J89" s="12"/>
      <c r="K89" s="18" t="str">
        <f>IFERROR(IF(ISBLANK(G89), NA(), G89)* IF(ISBLANK(I89), NA(), I89), "-")</f>
        <v>0</v>
      </c>
    </row>
    <row r="90" spans="1:11" customHeight="1" ht="54">
      <c r="B90" s="13" t="str">
        <f>IF(ISBLANK(E90), IF(NOT(AND(ISBLANK($I90), ISBLANK($J90))), "Error: Please provide a value in the '#' column", "-"), IFERROR("Error: Missing value for '" &amp; INDIRECT(ADDRESS(5, (9 + MATCH(TRUE, INDEX(ISBLANK(I90:J90), 0, 0), 0) - 1))) &amp; "' in cell " &amp; ADDRESS(ROW(), (9 + MATCH(TRUE, INDEX(ISBLANK(I90:J90), 0, 0), 0) - 1), 4), "Success: All values provided"))</f>
        <v>0</v>
      </c>
      <c r="C90" s="14" t="s">
        <v>78</v>
      </c>
      <c r="D90" s="15" t="s">
        <v>78</v>
      </c>
      <c r="E90" s="12"/>
      <c r="F90" s="16" t="str">
        <f>IF(E90 ="", "", VLOOKUP(E90, 'Primary Responses'!$E$7:H$34, 2, FALSE))</f>
        <v>0</v>
      </c>
      <c r="G90" s="14" t="str">
        <f>IF(E90 ="", "", VLOOKUP(E90, 'Primary Responses'!$E$7:H$34, 3, FALSE))</f>
        <v>0</v>
      </c>
      <c r="H90" s="14" t="str">
        <f>IF(E90 ="", "", VLOOKUP(E90, 'Primary Responses'!$E$7:H$34, 4, FALSE))</f>
        <v>0</v>
      </c>
      <c r="I90" s="17"/>
      <c r="J90" s="12"/>
      <c r="K90" s="18" t="str">
        <f>IFERROR(IF(ISBLANK(G90), NA(), G90)* IF(ISBLANK(I90), NA(), I90), "-")</f>
        <v>0</v>
      </c>
    </row>
    <row r="91" spans="1:11" customHeight="1" ht="54">
      <c r="B91" s="13" t="str">
        <f>IF(ISBLANK(E91), IF(NOT(AND(ISBLANK($I91), ISBLANK($J91))), "Error: Please provide a value in the '#' column", "-"), IFERROR("Error: Missing value for '" &amp; INDIRECT(ADDRESS(5, (9 + MATCH(TRUE, INDEX(ISBLANK(I91:J91), 0, 0), 0) - 1))) &amp; "' in cell " &amp; ADDRESS(ROW(), (9 + MATCH(TRUE, INDEX(ISBLANK(I91:J91), 0, 0), 0) - 1), 4), "Success: All values provided"))</f>
        <v>0</v>
      </c>
      <c r="C91" s="14" t="s">
        <v>78</v>
      </c>
      <c r="D91" s="15" t="s">
        <v>78</v>
      </c>
      <c r="E91" s="12"/>
      <c r="F91" s="16" t="str">
        <f>IF(E91 ="", "", VLOOKUP(E91, 'Primary Responses'!$E$7:H$34, 2, FALSE))</f>
        <v>0</v>
      </c>
      <c r="G91" s="14" t="str">
        <f>IF(E91 ="", "", VLOOKUP(E91, 'Primary Responses'!$E$7:H$34, 3, FALSE))</f>
        <v>0</v>
      </c>
      <c r="H91" s="14" t="str">
        <f>IF(E91 ="", "", VLOOKUP(E91, 'Primary Responses'!$E$7:H$34, 4, FALSE))</f>
        <v>0</v>
      </c>
      <c r="I91" s="17"/>
      <c r="J91" s="12"/>
      <c r="K91" s="18" t="str">
        <f>IFERROR(IF(ISBLANK(G91), NA(), G91)* IF(ISBLANK(I91), NA(), I91), "-")</f>
        <v>0</v>
      </c>
    </row>
    <row r="92" spans="1:11" customHeight="1" ht="54">
      <c r="B92" s="13" t="str">
        <f>IF(ISBLANK(E92), IF(NOT(AND(ISBLANK($I92), ISBLANK($J92))), "Error: Please provide a value in the '#' column", "-"), IFERROR("Error: Missing value for '" &amp; INDIRECT(ADDRESS(5, (9 + MATCH(TRUE, INDEX(ISBLANK(I92:J92), 0, 0), 0) - 1))) &amp; "' in cell " &amp; ADDRESS(ROW(), (9 + MATCH(TRUE, INDEX(ISBLANK(I92:J92), 0, 0), 0) - 1), 4), "Success: All values provided"))</f>
        <v>0</v>
      </c>
      <c r="C92" s="14" t="s">
        <v>78</v>
      </c>
      <c r="D92" s="15" t="s">
        <v>78</v>
      </c>
      <c r="E92" s="12"/>
      <c r="F92" s="16" t="str">
        <f>IF(E92 ="", "", VLOOKUP(E92, 'Primary Responses'!$E$7:H$34, 2, FALSE))</f>
        <v>0</v>
      </c>
      <c r="G92" s="14" t="str">
        <f>IF(E92 ="", "", VLOOKUP(E92, 'Primary Responses'!$E$7:H$34, 3, FALSE))</f>
        <v>0</v>
      </c>
      <c r="H92" s="14" t="str">
        <f>IF(E92 ="", "", VLOOKUP(E92, 'Primary Responses'!$E$7:H$34, 4, FALSE))</f>
        <v>0</v>
      </c>
      <c r="I92" s="17"/>
      <c r="J92" s="12"/>
      <c r="K92" s="18" t="str">
        <f>IFERROR(IF(ISBLANK(G92), NA(), G92)* IF(ISBLANK(I92), NA(), I92), "-")</f>
        <v>0</v>
      </c>
    </row>
    <row r="93" spans="1:11" customHeight="1" ht="54">
      <c r="B93" s="13" t="str">
        <f>IF(ISBLANK(E93), IF(NOT(AND(ISBLANK($I93), ISBLANK($J93))), "Error: Please provide a value in the '#' column", "-"), IFERROR("Error: Missing value for '" &amp; INDIRECT(ADDRESS(5, (9 + MATCH(TRUE, INDEX(ISBLANK(I93:J93), 0, 0), 0) - 1))) &amp; "' in cell " &amp; ADDRESS(ROW(), (9 + MATCH(TRUE, INDEX(ISBLANK(I93:J93), 0, 0), 0) - 1), 4), "Success: All values provided"))</f>
        <v>0</v>
      </c>
      <c r="C93" s="14" t="s">
        <v>78</v>
      </c>
      <c r="D93" s="15" t="s">
        <v>78</v>
      </c>
      <c r="E93" s="12"/>
      <c r="F93" s="16" t="str">
        <f>IF(E93 ="", "", VLOOKUP(E93, 'Primary Responses'!$E$7:H$34, 2, FALSE))</f>
        <v>0</v>
      </c>
      <c r="G93" s="14" t="str">
        <f>IF(E93 ="", "", VLOOKUP(E93, 'Primary Responses'!$E$7:H$34, 3, FALSE))</f>
        <v>0</v>
      </c>
      <c r="H93" s="14" t="str">
        <f>IF(E93 ="", "", VLOOKUP(E93, 'Primary Responses'!$E$7:H$34, 4, FALSE))</f>
        <v>0</v>
      </c>
      <c r="I93" s="17"/>
      <c r="J93" s="12"/>
      <c r="K93" s="18" t="str">
        <f>IFERROR(IF(ISBLANK(G93), NA(), G93)* IF(ISBLANK(I93), NA(), I93), "-")</f>
        <v>0</v>
      </c>
    </row>
    <row r="94" spans="1:11" customHeight="1" ht="54">
      <c r="B94" s="13" t="str">
        <f>IF(ISBLANK(E94), IF(NOT(AND(ISBLANK($I94), ISBLANK($J94))), "Error: Please provide a value in the '#' column", "-"), IFERROR("Error: Missing value for '" &amp; INDIRECT(ADDRESS(5, (9 + MATCH(TRUE, INDEX(ISBLANK(I94:J94), 0, 0), 0) - 1))) &amp; "' in cell " &amp; ADDRESS(ROW(), (9 + MATCH(TRUE, INDEX(ISBLANK(I94:J94), 0, 0), 0) - 1), 4), "Success: All values provided"))</f>
        <v>0</v>
      </c>
      <c r="C94" s="14" t="s">
        <v>78</v>
      </c>
      <c r="D94" s="15" t="s">
        <v>78</v>
      </c>
      <c r="E94" s="12"/>
      <c r="F94" s="16" t="str">
        <f>IF(E94 ="", "", VLOOKUP(E94, 'Primary Responses'!$E$7:H$34, 2, FALSE))</f>
        <v>0</v>
      </c>
      <c r="G94" s="14" t="str">
        <f>IF(E94 ="", "", VLOOKUP(E94, 'Primary Responses'!$E$7:H$34, 3, FALSE))</f>
        <v>0</v>
      </c>
      <c r="H94" s="14" t="str">
        <f>IF(E94 ="", "", VLOOKUP(E94, 'Primary Responses'!$E$7:H$34, 4, FALSE))</f>
        <v>0</v>
      </c>
      <c r="I94" s="17"/>
      <c r="J94" s="12"/>
      <c r="K94" s="18" t="str">
        <f>IFERROR(IF(ISBLANK(G94), NA(), G94)* IF(ISBLANK(I94), NA(), I94), "-")</f>
        <v>0</v>
      </c>
    </row>
    <row r="95" spans="1:11" customHeight="1" ht="54">
      <c r="B95" s="13" t="str">
        <f>IF(ISBLANK(E95), IF(NOT(AND(ISBLANK($I95), ISBLANK($J95))), "Error: Please provide a value in the '#' column", "-"), IFERROR("Error: Missing value for '" &amp; INDIRECT(ADDRESS(5, (9 + MATCH(TRUE, INDEX(ISBLANK(I95:J95), 0, 0), 0) - 1))) &amp; "' in cell " &amp; ADDRESS(ROW(), (9 + MATCH(TRUE, INDEX(ISBLANK(I95:J95), 0, 0), 0) - 1), 4), "Success: All values provided"))</f>
        <v>0</v>
      </c>
      <c r="C95" s="14" t="s">
        <v>78</v>
      </c>
      <c r="D95" s="15" t="s">
        <v>78</v>
      </c>
      <c r="E95" s="12"/>
      <c r="F95" s="16" t="str">
        <f>IF(E95 ="", "", VLOOKUP(E95, 'Primary Responses'!$E$7:H$34, 2, FALSE))</f>
        <v>0</v>
      </c>
      <c r="G95" s="14" t="str">
        <f>IF(E95 ="", "", VLOOKUP(E95, 'Primary Responses'!$E$7:H$34, 3, FALSE))</f>
        <v>0</v>
      </c>
      <c r="H95" s="14" t="str">
        <f>IF(E95 ="", "", VLOOKUP(E95, 'Primary Responses'!$E$7:H$34, 4, FALSE))</f>
        <v>0</v>
      </c>
      <c r="I95" s="17"/>
      <c r="J95" s="12"/>
      <c r="K95" s="18" t="str">
        <f>IFERROR(IF(ISBLANK(G95), NA(), G95)* IF(ISBLANK(I95), NA(), I95), "-")</f>
        <v>0</v>
      </c>
    </row>
    <row r="96" spans="1:11" customHeight="1" ht="54">
      <c r="B96" s="13" t="str">
        <f>IF(ISBLANK(E96), IF(NOT(AND(ISBLANK($I96), ISBLANK($J96))), "Error: Please provide a value in the '#' column", "-"), IFERROR("Error: Missing value for '" &amp; INDIRECT(ADDRESS(5, (9 + MATCH(TRUE, INDEX(ISBLANK(I96:J96), 0, 0), 0) - 1))) &amp; "' in cell " &amp; ADDRESS(ROW(), (9 + MATCH(TRUE, INDEX(ISBLANK(I96:J96), 0, 0), 0) - 1), 4), "Success: All values provided"))</f>
        <v>0</v>
      </c>
      <c r="C96" s="14" t="s">
        <v>78</v>
      </c>
      <c r="D96" s="15" t="s">
        <v>78</v>
      </c>
      <c r="E96" s="12"/>
      <c r="F96" s="16" t="str">
        <f>IF(E96 ="", "", VLOOKUP(E96, 'Primary Responses'!$E$7:H$34, 2, FALSE))</f>
        <v>0</v>
      </c>
      <c r="G96" s="14" t="str">
        <f>IF(E96 ="", "", VLOOKUP(E96, 'Primary Responses'!$E$7:H$34, 3, FALSE))</f>
        <v>0</v>
      </c>
      <c r="H96" s="14" t="str">
        <f>IF(E96 ="", "", VLOOKUP(E96, 'Primary Responses'!$E$7:H$34, 4, FALSE))</f>
        <v>0</v>
      </c>
      <c r="I96" s="17"/>
      <c r="J96" s="12"/>
      <c r="K96" s="18" t="str">
        <f>IFERROR(IF(ISBLANK(G96), NA(), G96)* IF(ISBLANK(I96), NA(), I96), "-")</f>
        <v>0</v>
      </c>
    </row>
    <row r="97" spans="1:11" customHeight="1" ht="54">
      <c r="B97" s="13" t="str">
        <f>IF(ISBLANK(E97), IF(NOT(AND(ISBLANK($I97), ISBLANK($J97))), "Error: Please provide a value in the '#' column", "-"), IFERROR("Error: Missing value for '" &amp; INDIRECT(ADDRESS(5, (9 + MATCH(TRUE, INDEX(ISBLANK(I97:J97), 0, 0), 0) - 1))) &amp; "' in cell " &amp; ADDRESS(ROW(), (9 + MATCH(TRUE, INDEX(ISBLANK(I97:J97), 0, 0), 0) - 1), 4), "Success: All values provided"))</f>
        <v>0</v>
      </c>
      <c r="C97" s="14" t="s">
        <v>78</v>
      </c>
      <c r="D97" s="15" t="s">
        <v>78</v>
      </c>
      <c r="E97" s="12"/>
      <c r="F97" s="16" t="str">
        <f>IF(E97 ="", "", VLOOKUP(E97, 'Primary Responses'!$E$7:H$34, 2, FALSE))</f>
        <v>0</v>
      </c>
      <c r="G97" s="14" t="str">
        <f>IF(E97 ="", "", VLOOKUP(E97, 'Primary Responses'!$E$7:H$34, 3, FALSE))</f>
        <v>0</v>
      </c>
      <c r="H97" s="14" t="str">
        <f>IF(E97 ="", "", VLOOKUP(E97, 'Primary Responses'!$E$7:H$34, 4, FALSE))</f>
        <v>0</v>
      </c>
      <c r="I97" s="17"/>
      <c r="J97" s="12"/>
      <c r="K97" s="18" t="str">
        <f>IFERROR(IF(ISBLANK(G97), NA(), G97)* IF(ISBLANK(I97), NA(), I97), "-")</f>
        <v>0</v>
      </c>
    </row>
    <row r="98" spans="1:11" customHeight="1" ht="54">
      <c r="B98" s="13" t="str">
        <f>IF(ISBLANK(E98), IF(NOT(AND(ISBLANK($I98), ISBLANK($J98))), "Error: Please provide a value in the '#' column", "-"), IFERROR("Error: Missing value for '" &amp; INDIRECT(ADDRESS(5, (9 + MATCH(TRUE, INDEX(ISBLANK(I98:J98), 0, 0), 0) - 1))) &amp; "' in cell " &amp; ADDRESS(ROW(), (9 + MATCH(TRUE, INDEX(ISBLANK(I98:J98), 0, 0), 0) - 1), 4), "Success: All values provided"))</f>
        <v>0</v>
      </c>
      <c r="C98" s="14" t="s">
        <v>78</v>
      </c>
      <c r="D98" s="15" t="s">
        <v>78</v>
      </c>
      <c r="E98" s="12"/>
      <c r="F98" s="16" t="str">
        <f>IF(E98 ="", "", VLOOKUP(E98, 'Primary Responses'!$E$7:H$34, 2, FALSE))</f>
        <v>0</v>
      </c>
      <c r="G98" s="14" t="str">
        <f>IF(E98 ="", "", VLOOKUP(E98, 'Primary Responses'!$E$7:H$34, 3, FALSE))</f>
        <v>0</v>
      </c>
      <c r="H98" s="14" t="str">
        <f>IF(E98 ="", "", VLOOKUP(E98, 'Primary Responses'!$E$7:H$34, 4, FALSE))</f>
        <v>0</v>
      </c>
      <c r="I98" s="17"/>
      <c r="J98" s="12"/>
      <c r="K98" s="18" t="str">
        <f>IFERROR(IF(ISBLANK(G98), NA(), G98)* IF(ISBLANK(I98), NA(), I98), "-")</f>
        <v>0</v>
      </c>
    </row>
    <row r="99" spans="1:11" customHeight="1" ht="54">
      <c r="B99" s="13" t="str">
        <f>IF(ISBLANK(E99), IF(NOT(AND(ISBLANK($I99), ISBLANK($J99))), "Error: Please provide a value in the '#' column", "-"), IFERROR("Error: Missing value for '" &amp; INDIRECT(ADDRESS(5, (9 + MATCH(TRUE, INDEX(ISBLANK(I99:J99), 0, 0), 0) - 1))) &amp; "' in cell " &amp; ADDRESS(ROW(), (9 + MATCH(TRUE, INDEX(ISBLANK(I99:J99), 0, 0), 0) - 1), 4), "Success: All values provided"))</f>
        <v>0</v>
      </c>
      <c r="C99" s="14" t="s">
        <v>78</v>
      </c>
      <c r="D99" s="15" t="s">
        <v>78</v>
      </c>
      <c r="E99" s="12"/>
      <c r="F99" s="16" t="str">
        <f>IF(E99 ="", "", VLOOKUP(E99, 'Primary Responses'!$E$7:H$34, 2, FALSE))</f>
        <v>0</v>
      </c>
      <c r="G99" s="14" t="str">
        <f>IF(E99 ="", "", VLOOKUP(E99, 'Primary Responses'!$E$7:H$34, 3, FALSE))</f>
        <v>0</v>
      </c>
      <c r="H99" s="14" t="str">
        <f>IF(E99 ="", "", VLOOKUP(E99, 'Primary Responses'!$E$7:H$34, 4, FALSE))</f>
        <v>0</v>
      </c>
      <c r="I99" s="17"/>
      <c r="J99" s="12"/>
      <c r="K99" s="18" t="str">
        <f>IFERROR(IF(ISBLANK(G99), NA(), G99)* IF(ISBLANK(I99), NA(), I99), "-")</f>
        <v>0</v>
      </c>
    </row>
    <row r="100" spans="1:11" customHeight="1" ht="54">
      <c r="B100" s="13" t="str">
        <f>IF(ISBLANK(E100), IF(NOT(AND(ISBLANK($I100), ISBLANK($J100))), "Error: Please provide a value in the '#' column", "-"), IFERROR("Error: Missing value for '" &amp; INDIRECT(ADDRESS(5, (9 + MATCH(TRUE, INDEX(ISBLANK(I100:J100), 0, 0), 0) - 1))) &amp; "' in cell " &amp; ADDRESS(ROW(), (9 + MATCH(TRUE, INDEX(ISBLANK(I100:J100), 0, 0), 0) - 1), 4), "Success: All values provided"))</f>
        <v>0</v>
      </c>
      <c r="C100" s="14" t="s">
        <v>78</v>
      </c>
      <c r="D100" s="15" t="s">
        <v>78</v>
      </c>
      <c r="E100" s="12"/>
      <c r="F100" s="16" t="str">
        <f>IF(E100 ="", "", VLOOKUP(E100, 'Primary Responses'!$E$7:H$34, 2, FALSE))</f>
        <v>0</v>
      </c>
      <c r="G100" s="14" t="str">
        <f>IF(E100 ="", "", VLOOKUP(E100, 'Primary Responses'!$E$7:H$34, 3, FALSE))</f>
        <v>0</v>
      </c>
      <c r="H100" s="14" t="str">
        <f>IF(E100 ="", "", VLOOKUP(E100, 'Primary Responses'!$E$7:H$34, 4, FALSE))</f>
        <v>0</v>
      </c>
      <c r="I100" s="17"/>
      <c r="J100" s="12"/>
      <c r="K100" s="18" t="str">
        <f>IFERROR(IF(ISBLANK(G100), NA(), G100)* IF(ISBLANK(I100), NA(), I100), "-")</f>
        <v>0</v>
      </c>
    </row>
    <row r="101" spans="1:11" customHeight="1" ht="54">
      <c r="B101" s="13" t="str">
        <f>IF(ISBLANK(E101), IF(NOT(AND(ISBLANK($I101), ISBLANK($J101))), "Error: Please provide a value in the '#' column", "-"), IFERROR("Error: Missing value for '" &amp; INDIRECT(ADDRESS(5, (9 + MATCH(TRUE, INDEX(ISBLANK(I101:J101), 0, 0), 0) - 1))) &amp; "' in cell " &amp; ADDRESS(ROW(), (9 + MATCH(TRUE, INDEX(ISBLANK(I101:J101), 0, 0), 0) - 1), 4), "Success: All values provided"))</f>
        <v>0</v>
      </c>
      <c r="C101" s="14" t="s">
        <v>78</v>
      </c>
      <c r="D101" s="15" t="s">
        <v>78</v>
      </c>
      <c r="E101" s="12"/>
      <c r="F101" s="16" t="str">
        <f>IF(E101 ="", "", VLOOKUP(E101, 'Primary Responses'!$E$7:H$34, 2, FALSE))</f>
        <v>0</v>
      </c>
      <c r="G101" s="14" t="str">
        <f>IF(E101 ="", "", VLOOKUP(E101, 'Primary Responses'!$E$7:H$34, 3, FALSE))</f>
        <v>0</v>
      </c>
      <c r="H101" s="14" t="str">
        <f>IF(E101 ="", "", VLOOKUP(E101, 'Primary Responses'!$E$7:H$34, 4, FALSE))</f>
        <v>0</v>
      </c>
      <c r="I101" s="17"/>
      <c r="J101" s="12"/>
      <c r="K101" s="18" t="str">
        <f>IFERROR(IF(ISBLANK(G101), NA(), G101)* IF(ISBLANK(I101), NA(), I101), "-")</f>
        <v>0</v>
      </c>
    </row>
    <row r="102" spans="1:11" customHeight="1" ht="54">
      <c r="B102" s="13" t="str">
        <f>IF(ISBLANK(E102), IF(NOT(AND(ISBLANK($I102), ISBLANK($J102))), "Error: Please provide a value in the '#' column", "-"), IFERROR("Error: Missing value for '" &amp; INDIRECT(ADDRESS(5, (9 + MATCH(TRUE, INDEX(ISBLANK(I102:J102), 0, 0), 0) - 1))) &amp; "' in cell " &amp; ADDRESS(ROW(), (9 + MATCH(TRUE, INDEX(ISBLANK(I102:J102), 0, 0), 0) - 1), 4), "Success: All values provided"))</f>
        <v>0</v>
      </c>
      <c r="C102" s="14" t="s">
        <v>78</v>
      </c>
      <c r="D102" s="15" t="s">
        <v>78</v>
      </c>
      <c r="E102" s="12"/>
      <c r="F102" s="16" t="str">
        <f>IF(E102 ="", "", VLOOKUP(E102, 'Primary Responses'!$E$7:H$34, 2, FALSE))</f>
        <v>0</v>
      </c>
      <c r="G102" s="14" t="str">
        <f>IF(E102 ="", "", VLOOKUP(E102, 'Primary Responses'!$E$7:H$34, 3, FALSE))</f>
        <v>0</v>
      </c>
      <c r="H102" s="14" t="str">
        <f>IF(E102 ="", "", VLOOKUP(E102, 'Primary Responses'!$E$7:H$34, 4, FALSE))</f>
        <v>0</v>
      </c>
      <c r="I102" s="17"/>
      <c r="J102" s="12"/>
      <c r="K102" s="18" t="str">
        <f>IFERROR(IF(ISBLANK(G102), NA(), G102)* IF(ISBLANK(I102), NA(), I102), "-")</f>
        <v>0</v>
      </c>
    </row>
    <row r="103" spans="1:11" customHeight="1" ht="54">
      <c r="B103" s="13" t="str">
        <f>IF(ISBLANK(E103), IF(NOT(AND(ISBLANK($I103), ISBLANK($J103))), "Error: Please provide a value in the '#' column", "-"), IFERROR("Error: Missing value for '" &amp; INDIRECT(ADDRESS(5, (9 + MATCH(TRUE, INDEX(ISBLANK(I103:J103), 0, 0), 0) - 1))) &amp; "' in cell " &amp; ADDRESS(ROW(), (9 + MATCH(TRUE, INDEX(ISBLANK(I103:J103), 0, 0), 0) - 1), 4), "Success: All values provided"))</f>
        <v>0</v>
      </c>
      <c r="C103" s="14" t="s">
        <v>78</v>
      </c>
      <c r="D103" s="15" t="s">
        <v>78</v>
      </c>
      <c r="E103" s="12"/>
      <c r="F103" s="16" t="str">
        <f>IF(E103 ="", "", VLOOKUP(E103, 'Primary Responses'!$E$7:H$34, 2, FALSE))</f>
        <v>0</v>
      </c>
      <c r="G103" s="14" t="str">
        <f>IF(E103 ="", "", VLOOKUP(E103, 'Primary Responses'!$E$7:H$34, 3, FALSE))</f>
        <v>0</v>
      </c>
      <c r="H103" s="14" t="str">
        <f>IF(E103 ="", "", VLOOKUP(E103, 'Primary Responses'!$E$7:H$34, 4, FALSE))</f>
        <v>0</v>
      </c>
      <c r="I103" s="17"/>
      <c r="J103" s="12"/>
      <c r="K103" s="18" t="str">
        <f>IFERROR(IF(ISBLANK(G103), NA(), G103)* IF(ISBLANK(I103), NA(), I103), "-")</f>
        <v>0</v>
      </c>
    </row>
    <row r="104" spans="1:11" customHeight="1" ht="54">
      <c r="B104" s="13" t="str">
        <f>IF(ISBLANK(E104), IF(NOT(AND(ISBLANK($I104), ISBLANK($J104))), "Error: Please provide a value in the '#' column", "-"), IFERROR("Error: Missing value for '" &amp; INDIRECT(ADDRESS(5, (9 + MATCH(TRUE, INDEX(ISBLANK(I104:J104), 0, 0), 0) - 1))) &amp; "' in cell " &amp; ADDRESS(ROW(), (9 + MATCH(TRUE, INDEX(ISBLANK(I104:J104), 0, 0), 0) - 1), 4), "Success: All values provided"))</f>
        <v>0</v>
      </c>
      <c r="C104" s="14" t="s">
        <v>78</v>
      </c>
      <c r="D104" s="15" t="s">
        <v>78</v>
      </c>
      <c r="E104" s="12"/>
      <c r="F104" s="16" t="str">
        <f>IF(E104 ="", "", VLOOKUP(E104, 'Primary Responses'!$E$7:H$34, 2, FALSE))</f>
        <v>0</v>
      </c>
      <c r="G104" s="14" t="str">
        <f>IF(E104 ="", "", VLOOKUP(E104, 'Primary Responses'!$E$7:H$34, 3, FALSE))</f>
        <v>0</v>
      </c>
      <c r="H104" s="14" t="str">
        <f>IF(E104 ="", "", VLOOKUP(E104, 'Primary Responses'!$E$7:H$34, 4, FALSE))</f>
        <v>0</v>
      </c>
      <c r="I104" s="17"/>
      <c r="J104" s="12"/>
      <c r="K104" s="18" t="str">
        <f>IFERROR(IF(ISBLANK(G104), NA(), G104)* IF(ISBLANK(I104), NA(), I104), "-")</f>
        <v>0</v>
      </c>
    </row>
    <row r="105" spans="1:11" customHeight="1" ht="54">
      <c r="B105" s="13" t="str">
        <f>IF(ISBLANK(E105), IF(NOT(AND(ISBLANK($I105), ISBLANK($J105))), "Error: Please provide a value in the '#' column", "-"), IFERROR("Error: Missing value for '" &amp; INDIRECT(ADDRESS(5, (9 + MATCH(TRUE, INDEX(ISBLANK(I105:J105), 0, 0), 0) - 1))) &amp; "' in cell " &amp; ADDRESS(ROW(), (9 + MATCH(TRUE, INDEX(ISBLANK(I105:J105), 0, 0), 0) - 1), 4), "Success: All values provided"))</f>
        <v>0</v>
      </c>
      <c r="C105" s="14" t="s">
        <v>78</v>
      </c>
      <c r="D105" s="15" t="s">
        <v>78</v>
      </c>
      <c r="E105" s="12"/>
      <c r="F105" s="16" t="str">
        <f>IF(E105 ="", "", VLOOKUP(E105, 'Primary Responses'!$E$7:H$34, 2, FALSE))</f>
        <v>0</v>
      </c>
      <c r="G105" s="14" t="str">
        <f>IF(E105 ="", "", VLOOKUP(E105, 'Primary Responses'!$E$7:H$34, 3, FALSE))</f>
        <v>0</v>
      </c>
      <c r="H105" s="14" t="str">
        <f>IF(E105 ="", "", VLOOKUP(E105, 'Primary Responses'!$E$7:H$34, 4, FALSE))</f>
        <v>0</v>
      </c>
      <c r="I105" s="17"/>
      <c r="J105" s="12"/>
      <c r="K105" s="18" t="str">
        <f>IFERROR(IF(ISBLANK(G105), NA(), G105)* IF(ISBLANK(I105), NA(), I105), "-")</f>
        <v>0</v>
      </c>
    </row>
    <row r="106" spans="1:11" customHeight="1" ht="54">
      <c r="B106" s="13" t="str">
        <f>IF(ISBLANK(E106), IF(NOT(AND(ISBLANK($I106), ISBLANK($J106))), "Error: Please provide a value in the '#' column", "-"), IFERROR("Error: Missing value for '" &amp; INDIRECT(ADDRESS(5, (9 + MATCH(TRUE, INDEX(ISBLANK(I106:J106), 0, 0), 0) - 1))) &amp; "' in cell " &amp; ADDRESS(ROW(), (9 + MATCH(TRUE, INDEX(ISBLANK(I106:J106), 0, 0), 0) - 1), 4), "Success: All values provided"))</f>
        <v>0</v>
      </c>
      <c r="C106" s="14" t="s">
        <v>78</v>
      </c>
      <c r="D106" s="15" t="s">
        <v>78</v>
      </c>
      <c r="E106" s="12"/>
      <c r="F106" s="16" t="str">
        <f>IF(E106 ="", "", VLOOKUP(E106, 'Primary Responses'!$E$7:H$34, 2, FALSE))</f>
        <v>0</v>
      </c>
      <c r="G106" s="14" t="str">
        <f>IF(E106 ="", "", VLOOKUP(E106, 'Primary Responses'!$E$7:H$34, 3, FALSE))</f>
        <v>0</v>
      </c>
      <c r="H106" s="14" t="str">
        <f>IF(E106 ="", "", VLOOKUP(E106, 'Primary Responses'!$E$7:H$34, 4, FALSE))</f>
        <v>0</v>
      </c>
      <c r="I106" s="17"/>
      <c r="J106" s="12"/>
      <c r="K106" s="18" t="str">
        <f>IFERROR(IF(ISBLANK(G106), NA(), G106)* IF(ISBLANK(I106), NA(), I106),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3">
    <cfRule type="containsText" dxfId="0" priority="1" operator="beginsWith" text="Error">
      <formula>LEFT(B3,LEN("Error"))="Error"</formula>
    </cfRule>
    <cfRule type="containsText" dxfId="1" priority="2" operator="beginsWith" text="Success">
      <formula>LEFT(B3,LEN("Success"))="Success"</formula>
    </cfRule>
  </conditionalFormatting>
  <conditionalFormatting sqref="I3:J3">
    <cfRule type="containsText" dxfId="0" priority="3" operator="beginsWith" text="Error">
      <formula>LEFT(I3,LEN("Error"))="Error"</formula>
    </cfRule>
  </conditionalFormatting>
  <conditionalFormatting sqref="B7">
    <cfRule type="containsText" dxfId="0" priority="4" operator="beginsWith" text="Error">
      <formula>LEFT(B7,LEN("Error"))="Error"</formula>
    </cfRule>
    <cfRule type="containsText" dxfId="1" priority="5" operator="beginsWith" text="Success">
      <formula>LEFT(B7,LEN("Success"))="Success"</formula>
    </cfRule>
  </conditionalFormatting>
  <conditionalFormatting sqref="B8">
    <cfRule type="containsText" dxfId="0" priority="6" operator="beginsWith" text="Error">
      <formula>LEFT(B8,LEN("Error"))="Error"</formula>
    </cfRule>
    <cfRule type="containsText" dxfId="1" priority="7" operator="beginsWith" text="Success">
      <formula>LEFT(B8,LEN("Success"))="Success"</formula>
    </cfRule>
  </conditionalFormatting>
  <conditionalFormatting sqref="B9">
    <cfRule type="containsText" dxfId="0" priority="8" operator="beginsWith" text="Error">
      <formula>LEFT(B9,LEN("Error"))="Error"</formula>
    </cfRule>
    <cfRule type="containsText" dxfId="1" priority="9" operator="beginsWith" text="Success">
      <formula>LEFT(B9,LEN("Success"))="Success"</formula>
    </cfRule>
  </conditionalFormatting>
  <conditionalFormatting sqref="B10">
    <cfRule type="containsText" dxfId="0" priority="10" operator="beginsWith" text="Error">
      <formula>LEFT(B10,LEN("Error"))="Error"</formula>
    </cfRule>
    <cfRule type="containsText" dxfId="1" priority="11" operator="beginsWith" text="Success">
      <formula>LEFT(B10,LEN("Success"))="Success"</formula>
    </cfRule>
  </conditionalFormatting>
  <conditionalFormatting sqref="B11">
    <cfRule type="containsText" dxfId="0" priority="12" operator="beginsWith" text="Error">
      <formula>LEFT(B11,LEN("Error"))="Error"</formula>
    </cfRule>
    <cfRule type="containsText" dxfId="1" priority="13" operator="beginsWith" text="Success">
      <formula>LEFT(B11,LEN("Success"))="Success"</formula>
    </cfRule>
  </conditionalFormatting>
  <conditionalFormatting sqref="B12">
    <cfRule type="containsText" dxfId="0" priority="14" operator="beginsWith" text="Error">
      <formula>LEFT(B12,LEN("Error"))="Error"</formula>
    </cfRule>
    <cfRule type="containsText" dxfId="1" priority="15" operator="beginsWith" text="Success">
      <formula>LEFT(B12,LEN("Success"))="Success"</formula>
    </cfRule>
  </conditionalFormatting>
  <conditionalFormatting sqref="B13">
    <cfRule type="containsText" dxfId="0" priority="16" operator="beginsWith" text="Error">
      <formula>LEFT(B13,LEN("Error"))="Error"</formula>
    </cfRule>
    <cfRule type="containsText" dxfId="1" priority="17" operator="beginsWith" text="Success">
      <formula>LEFT(B13,LEN("Success"))="Success"</formula>
    </cfRule>
  </conditionalFormatting>
  <conditionalFormatting sqref="B14">
    <cfRule type="containsText" dxfId="0" priority="18" operator="beginsWith" text="Error">
      <formula>LEFT(B14,LEN("Error"))="Error"</formula>
    </cfRule>
    <cfRule type="containsText" dxfId="1" priority="19" operator="beginsWith" text="Success">
      <formula>LEFT(B14,LEN("Success"))="Success"</formula>
    </cfRule>
  </conditionalFormatting>
  <conditionalFormatting sqref="B15">
    <cfRule type="containsText" dxfId="0" priority="20" operator="beginsWith" text="Error">
      <formula>LEFT(B15,LEN("Error"))="Error"</formula>
    </cfRule>
    <cfRule type="containsText" dxfId="1" priority="21" operator="beginsWith" text="Success">
      <formula>LEFT(B15,LEN("Success"))="Success"</formula>
    </cfRule>
  </conditionalFormatting>
  <conditionalFormatting sqref="B16">
    <cfRule type="containsText" dxfId="0" priority="22" operator="beginsWith" text="Error">
      <formula>LEFT(B16,LEN("Error"))="Error"</formula>
    </cfRule>
    <cfRule type="containsText" dxfId="1" priority="23" operator="beginsWith" text="Success">
      <formula>LEFT(B16,LEN("Success"))="Success"</formula>
    </cfRule>
  </conditionalFormatting>
  <conditionalFormatting sqref="B17">
    <cfRule type="containsText" dxfId="0" priority="24" operator="beginsWith" text="Error">
      <formula>LEFT(B17,LEN("Error"))="Error"</formula>
    </cfRule>
    <cfRule type="containsText" dxfId="1" priority="25" operator="beginsWith" text="Success">
      <formula>LEFT(B17,LEN("Success"))="Success"</formula>
    </cfRule>
  </conditionalFormatting>
  <conditionalFormatting sqref="B18">
    <cfRule type="containsText" dxfId="0" priority="26" operator="beginsWith" text="Error">
      <formula>LEFT(B18,LEN("Error"))="Error"</formula>
    </cfRule>
    <cfRule type="containsText" dxfId="1" priority="27" operator="beginsWith" text="Success">
      <formula>LEFT(B18,LEN("Success"))="Success"</formula>
    </cfRule>
  </conditionalFormatting>
  <conditionalFormatting sqref="B19">
    <cfRule type="containsText" dxfId="0" priority="28" operator="beginsWith" text="Error">
      <formula>LEFT(B19,LEN("Error"))="Error"</formula>
    </cfRule>
    <cfRule type="containsText" dxfId="1" priority="29" operator="beginsWith" text="Success">
      <formula>LEFT(B19,LEN("Success"))="Success"</formula>
    </cfRule>
  </conditionalFormatting>
  <conditionalFormatting sqref="B20">
    <cfRule type="containsText" dxfId="0" priority="30" operator="beginsWith" text="Error">
      <formula>LEFT(B20,LEN("Error"))="Error"</formula>
    </cfRule>
    <cfRule type="containsText" dxfId="1" priority="31" operator="beginsWith" text="Success">
      <formula>LEFT(B20,LEN("Success"))="Success"</formula>
    </cfRule>
  </conditionalFormatting>
  <conditionalFormatting sqref="B21">
    <cfRule type="containsText" dxfId="0" priority="32" operator="beginsWith" text="Error">
      <formula>LEFT(B21,LEN("Error"))="Error"</formula>
    </cfRule>
    <cfRule type="containsText" dxfId="1" priority="33" operator="beginsWith" text="Success">
      <formula>LEFT(B21,LEN("Success"))="Success"</formula>
    </cfRule>
  </conditionalFormatting>
  <conditionalFormatting sqref="B22">
    <cfRule type="containsText" dxfId="0" priority="34" operator="beginsWith" text="Error">
      <formula>LEFT(B22,LEN("Error"))="Error"</formula>
    </cfRule>
    <cfRule type="containsText" dxfId="1" priority="35" operator="beginsWith" text="Success">
      <formula>LEFT(B22,LEN("Success"))="Success"</formula>
    </cfRule>
  </conditionalFormatting>
  <conditionalFormatting sqref="B23">
    <cfRule type="containsText" dxfId="0" priority="36" operator="beginsWith" text="Error">
      <formula>LEFT(B23,LEN("Error"))="Error"</formula>
    </cfRule>
    <cfRule type="containsText" dxfId="1" priority="37" operator="beginsWith" text="Success">
      <formula>LEFT(B23,LEN("Success"))="Success"</formula>
    </cfRule>
  </conditionalFormatting>
  <conditionalFormatting sqref="B24">
    <cfRule type="containsText" dxfId="0" priority="38" operator="beginsWith" text="Error">
      <formula>LEFT(B24,LEN("Error"))="Error"</formula>
    </cfRule>
    <cfRule type="containsText" dxfId="1" priority="39" operator="beginsWith" text="Success">
      <formula>LEFT(B24,LEN("Success"))="Success"</formula>
    </cfRule>
  </conditionalFormatting>
  <conditionalFormatting sqref="B25">
    <cfRule type="containsText" dxfId="0" priority="40" operator="beginsWith" text="Error">
      <formula>LEFT(B25,LEN("Error"))="Error"</formula>
    </cfRule>
    <cfRule type="containsText" dxfId="1" priority="41" operator="beginsWith" text="Success">
      <formula>LEFT(B25,LEN("Success"))="Success"</formula>
    </cfRule>
  </conditionalFormatting>
  <conditionalFormatting sqref="B26">
    <cfRule type="containsText" dxfId="0" priority="42" operator="beginsWith" text="Error">
      <formula>LEFT(B26,LEN("Error"))="Error"</formula>
    </cfRule>
    <cfRule type="containsText" dxfId="1" priority="43" operator="beginsWith" text="Success">
      <formula>LEFT(B26,LEN("Success"))="Success"</formula>
    </cfRule>
  </conditionalFormatting>
  <conditionalFormatting sqref="B27">
    <cfRule type="containsText" dxfId="0" priority="44" operator="beginsWith" text="Error">
      <formula>LEFT(B27,LEN("Error"))="Error"</formula>
    </cfRule>
    <cfRule type="containsText" dxfId="1" priority="45" operator="beginsWith" text="Success">
      <formula>LEFT(B27,LEN("Success"))="Success"</formula>
    </cfRule>
  </conditionalFormatting>
  <conditionalFormatting sqref="B28">
    <cfRule type="containsText" dxfId="0" priority="46" operator="beginsWith" text="Error">
      <formula>LEFT(B28,LEN("Error"))="Error"</formula>
    </cfRule>
    <cfRule type="containsText" dxfId="1" priority="47" operator="beginsWith" text="Success">
      <formula>LEFT(B28,LEN("Success"))="Success"</formula>
    </cfRule>
  </conditionalFormatting>
  <conditionalFormatting sqref="B29">
    <cfRule type="containsText" dxfId="0" priority="48" operator="beginsWith" text="Error">
      <formula>LEFT(B29,LEN("Error"))="Error"</formula>
    </cfRule>
    <cfRule type="containsText" dxfId="1" priority="49" operator="beginsWith" text="Success">
      <formula>LEFT(B29,LEN("Success"))="Success"</formula>
    </cfRule>
  </conditionalFormatting>
  <conditionalFormatting sqref="B30">
    <cfRule type="containsText" dxfId="0" priority="50" operator="beginsWith" text="Error">
      <formula>LEFT(B30,LEN("Error"))="Error"</formula>
    </cfRule>
    <cfRule type="containsText" dxfId="1" priority="51" operator="beginsWith" text="Success">
      <formula>LEFT(B30,LEN("Success"))="Success"</formula>
    </cfRule>
  </conditionalFormatting>
  <conditionalFormatting sqref="B31">
    <cfRule type="containsText" dxfId="0" priority="52" operator="beginsWith" text="Error">
      <formula>LEFT(B31,LEN("Error"))="Error"</formula>
    </cfRule>
    <cfRule type="containsText" dxfId="1" priority="53" operator="beginsWith" text="Success">
      <formula>LEFT(B31,LEN("Success"))="Success"</formula>
    </cfRule>
  </conditionalFormatting>
  <conditionalFormatting sqref="B32">
    <cfRule type="containsText" dxfId="0" priority="54" operator="beginsWith" text="Error">
      <formula>LEFT(B32,LEN("Error"))="Error"</formula>
    </cfRule>
    <cfRule type="containsText" dxfId="1" priority="55" operator="beginsWith" text="Success">
      <formula>LEFT(B32,LEN("Success"))="Success"</formula>
    </cfRule>
  </conditionalFormatting>
  <conditionalFormatting sqref="B33">
    <cfRule type="containsText" dxfId="0" priority="56" operator="beginsWith" text="Error">
      <formula>LEFT(B33,LEN("Error"))="Error"</formula>
    </cfRule>
    <cfRule type="containsText" dxfId="1" priority="57" operator="beginsWith" text="Success">
      <formula>LEFT(B33,LEN("Success"))="Success"</formula>
    </cfRule>
  </conditionalFormatting>
  <conditionalFormatting sqref="B34">
    <cfRule type="containsText" dxfId="0" priority="58" operator="beginsWith" text="Error">
      <formula>LEFT(B34,LEN("Error"))="Error"</formula>
    </cfRule>
    <cfRule type="containsText" dxfId="1" priority="59" operator="beginsWith" text="Success">
      <formula>LEFT(B34,LEN("Success"))="Success"</formula>
    </cfRule>
  </conditionalFormatting>
  <conditionalFormatting sqref="B35">
    <cfRule type="containsText" dxfId="0" priority="60" operator="beginsWith" text="Error">
      <formula>LEFT(B35,LEN("Error"))="Error"</formula>
    </cfRule>
    <cfRule type="containsText" dxfId="1" priority="61" operator="beginsWith" text="Success">
      <formula>LEFT(B35,LEN("Success"))="Success"</formula>
    </cfRule>
  </conditionalFormatting>
  <conditionalFormatting sqref="B36">
    <cfRule type="containsText" dxfId="0" priority="62" operator="beginsWith" text="Error">
      <formula>LEFT(B36,LEN("Error"))="Error"</formula>
    </cfRule>
    <cfRule type="containsText" dxfId="1" priority="63" operator="beginsWith" text="Success">
      <formula>LEFT(B36,LEN("Success"))="Success"</formula>
    </cfRule>
  </conditionalFormatting>
  <conditionalFormatting sqref="B37">
    <cfRule type="containsText" dxfId="0" priority="64" operator="beginsWith" text="Error">
      <formula>LEFT(B37,LEN("Error"))="Error"</formula>
    </cfRule>
    <cfRule type="containsText" dxfId="1" priority="65" operator="beginsWith" text="Success">
      <formula>LEFT(B37,LEN("Success"))="Success"</formula>
    </cfRule>
  </conditionalFormatting>
  <conditionalFormatting sqref="B38">
    <cfRule type="containsText" dxfId="0" priority="66" operator="beginsWith" text="Error">
      <formula>LEFT(B38,LEN("Error"))="Error"</formula>
    </cfRule>
    <cfRule type="containsText" dxfId="1" priority="67" operator="beginsWith" text="Success">
      <formula>LEFT(B38,LEN("Success"))="Success"</formula>
    </cfRule>
  </conditionalFormatting>
  <conditionalFormatting sqref="B39">
    <cfRule type="containsText" dxfId="0" priority="68" operator="beginsWith" text="Error">
      <formula>LEFT(B39,LEN("Error"))="Error"</formula>
    </cfRule>
    <cfRule type="containsText" dxfId="1" priority="69" operator="beginsWith" text="Success">
      <formula>LEFT(B39,LEN("Success"))="Success"</formula>
    </cfRule>
  </conditionalFormatting>
  <conditionalFormatting sqref="B40">
    <cfRule type="containsText" dxfId="0" priority="70" operator="beginsWith" text="Error">
      <formula>LEFT(B40,LEN("Error"))="Error"</formula>
    </cfRule>
    <cfRule type="containsText" dxfId="1" priority="71" operator="beginsWith" text="Success">
      <formula>LEFT(B40,LEN("Success"))="Success"</formula>
    </cfRule>
  </conditionalFormatting>
  <conditionalFormatting sqref="B41">
    <cfRule type="containsText" dxfId="0" priority="72" operator="beginsWith" text="Error">
      <formula>LEFT(B41,LEN("Error"))="Error"</formula>
    </cfRule>
    <cfRule type="containsText" dxfId="1" priority="73" operator="beginsWith" text="Success">
      <formula>LEFT(B41,LEN("Success"))="Success"</formula>
    </cfRule>
  </conditionalFormatting>
  <conditionalFormatting sqref="B42">
    <cfRule type="containsText" dxfId="0" priority="74" operator="beginsWith" text="Error">
      <formula>LEFT(B42,LEN("Error"))="Error"</formula>
    </cfRule>
    <cfRule type="containsText" dxfId="1" priority="75" operator="beginsWith" text="Success">
      <formula>LEFT(B42,LEN("Success"))="Success"</formula>
    </cfRule>
  </conditionalFormatting>
  <conditionalFormatting sqref="B43">
    <cfRule type="containsText" dxfId="0" priority="76" operator="beginsWith" text="Error">
      <formula>LEFT(B43,LEN("Error"))="Error"</formula>
    </cfRule>
    <cfRule type="containsText" dxfId="1" priority="77" operator="beginsWith" text="Success">
      <formula>LEFT(B43,LEN("Success"))="Success"</formula>
    </cfRule>
  </conditionalFormatting>
  <conditionalFormatting sqref="B44">
    <cfRule type="containsText" dxfId="0" priority="78" operator="beginsWith" text="Error">
      <formula>LEFT(B44,LEN("Error"))="Error"</formula>
    </cfRule>
    <cfRule type="containsText" dxfId="1" priority="79" operator="beginsWith" text="Success">
      <formula>LEFT(B44,LEN("Success"))="Success"</formula>
    </cfRule>
  </conditionalFormatting>
  <conditionalFormatting sqref="B45">
    <cfRule type="containsText" dxfId="0" priority="80" operator="beginsWith" text="Error">
      <formula>LEFT(B45,LEN("Error"))="Error"</formula>
    </cfRule>
    <cfRule type="containsText" dxfId="1" priority="81" operator="beginsWith" text="Success">
      <formula>LEFT(B45,LEN("Success"))="Success"</formula>
    </cfRule>
  </conditionalFormatting>
  <conditionalFormatting sqref="B46">
    <cfRule type="containsText" dxfId="0" priority="82" operator="beginsWith" text="Error">
      <formula>LEFT(B46,LEN("Error"))="Error"</formula>
    </cfRule>
    <cfRule type="containsText" dxfId="1" priority="83" operator="beginsWith" text="Success">
      <formula>LEFT(B46,LEN("Success"))="Success"</formula>
    </cfRule>
  </conditionalFormatting>
  <conditionalFormatting sqref="B47">
    <cfRule type="containsText" dxfId="0" priority="84" operator="beginsWith" text="Error">
      <formula>LEFT(B47,LEN("Error"))="Error"</formula>
    </cfRule>
    <cfRule type="containsText" dxfId="1" priority="85" operator="beginsWith" text="Success">
      <formula>LEFT(B47,LEN("Success"))="Success"</formula>
    </cfRule>
  </conditionalFormatting>
  <conditionalFormatting sqref="B48">
    <cfRule type="containsText" dxfId="0" priority="86" operator="beginsWith" text="Error">
      <formula>LEFT(B48,LEN("Error"))="Error"</formula>
    </cfRule>
    <cfRule type="containsText" dxfId="1" priority="87" operator="beginsWith" text="Success">
      <formula>LEFT(B48,LEN("Success"))="Success"</formula>
    </cfRule>
  </conditionalFormatting>
  <conditionalFormatting sqref="B49">
    <cfRule type="containsText" dxfId="0" priority="88" operator="beginsWith" text="Error">
      <formula>LEFT(B49,LEN("Error"))="Error"</formula>
    </cfRule>
    <cfRule type="containsText" dxfId="1" priority="89" operator="beginsWith" text="Success">
      <formula>LEFT(B49,LEN("Success"))="Success"</formula>
    </cfRule>
  </conditionalFormatting>
  <conditionalFormatting sqref="B50">
    <cfRule type="containsText" dxfId="0" priority="90" operator="beginsWith" text="Error">
      <formula>LEFT(B50,LEN("Error"))="Error"</formula>
    </cfRule>
    <cfRule type="containsText" dxfId="1" priority="91" operator="beginsWith" text="Success">
      <formula>LEFT(B50,LEN("Success"))="Success"</formula>
    </cfRule>
  </conditionalFormatting>
  <conditionalFormatting sqref="B51">
    <cfRule type="containsText" dxfId="0" priority="92" operator="beginsWith" text="Error">
      <formula>LEFT(B51,LEN("Error"))="Error"</formula>
    </cfRule>
    <cfRule type="containsText" dxfId="1" priority="93" operator="beginsWith" text="Success">
      <formula>LEFT(B51,LEN("Success"))="Success"</formula>
    </cfRule>
  </conditionalFormatting>
  <conditionalFormatting sqref="B52">
    <cfRule type="containsText" dxfId="0" priority="94" operator="beginsWith" text="Error">
      <formula>LEFT(B52,LEN("Error"))="Error"</formula>
    </cfRule>
    <cfRule type="containsText" dxfId="1" priority="95" operator="beginsWith" text="Success">
      <formula>LEFT(B52,LEN("Success"))="Success"</formula>
    </cfRule>
  </conditionalFormatting>
  <conditionalFormatting sqref="B53">
    <cfRule type="containsText" dxfId="0" priority="96" operator="beginsWith" text="Error">
      <formula>LEFT(B53,LEN("Error"))="Error"</formula>
    </cfRule>
    <cfRule type="containsText" dxfId="1" priority="97" operator="beginsWith" text="Success">
      <formula>LEFT(B53,LEN("Success"))="Success"</formula>
    </cfRule>
  </conditionalFormatting>
  <conditionalFormatting sqref="B54">
    <cfRule type="containsText" dxfId="0" priority="98" operator="beginsWith" text="Error">
      <formula>LEFT(B54,LEN("Error"))="Error"</formula>
    </cfRule>
    <cfRule type="containsText" dxfId="1" priority="99" operator="beginsWith" text="Success">
      <formula>LEFT(B54,LEN("Success"))="Success"</formula>
    </cfRule>
  </conditionalFormatting>
  <conditionalFormatting sqref="B55">
    <cfRule type="containsText" dxfId="0" priority="100" operator="beginsWith" text="Error">
      <formula>LEFT(B55,LEN("Error"))="Error"</formula>
    </cfRule>
    <cfRule type="containsText" dxfId="1" priority="101" operator="beginsWith" text="Success">
      <formula>LEFT(B55,LEN("Success"))="Success"</formula>
    </cfRule>
  </conditionalFormatting>
  <conditionalFormatting sqref="B56">
    <cfRule type="containsText" dxfId="0" priority="102" operator="beginsWith" text="Error">
      <formula>LEFT(B56,LEN("Error"))="Error"</formula>
    </cfRule>
    <cfRule type="containsText" dxfId="1" priority="103" operator="beginsWith" text="Success">
      <formula>LEFT(B56,LEN("Success"))="Success"</formula>
    </cfRule>
  </conditionalFormatting>
  <conditionalFormatting sqref="B57">
    <cfRule type="containsText" dxfId="0" priority="104" operator="beginsWith" text="Error">
      <formula>LEFT(B57,LEN("Error"))="Error"</formula>
    </cfRule>
    <cfRule type="containsText" dxfId="1" priority="105" operator="beginsWith" text="Success">
      <formula>LEFT(B57,LEN("Success"))="Success"</formula>
    </cfRule>
  </conditionalFormatting>
  <conditionalFormatting sqref="B58">
    <cfRule type="containsText" dxfId="0" priority="106" operator="beginsWith" text="Error">
      <formula>LEFT(B58,LEN("Error"))="Error"</formula>
    </cfRule>
    <cfRule type="containsText" dxfId="1" priority="107" operator="beginsWith" text="Success">
      <formula>LEFT(B58,LEN("Success"))="Success"</formula>
    </cfRule>
  </conditionalFormatting>
  <conditionalFormatting sqref="B59">
    <cfRule type="containsText" dxfId="0" priority="108" operator="beginsWith" text="Error">
      <formula>LEFT(B59,LEN("Error"))="Error"</formula>
    </cfRule>
    <cfRule type="containsText" dxfId="1" priority="109" operator="beginsWith" text="Success">
      <formula>LEFT(B59,LEN("Success"))="Success"</formula>
    </cfRule>
  </conditionalFormatting>
  <conditionalFormatting sqref="B60">
    <cfRule type="containsText" dxfId="0" priority="110" operator="beginsWith" text="Error">
      <formula>LEFT(B60,LEN("Error"))="Error"</formula>
    </cfRule>
    <cfRule type="containsText" dxfId="1" priority="111" operator="beginsWith" text="Success">
      <formula>LEFT(B60,LEN("Success"))="Success"</formula>
    </cfRule>
  </conditionalFormatting>
  <conditionalFormatting sqref="B61">
    <cfRule type="containsText" dxfId="0" priority="112" operator="beginsWith" text="Error">
      <formula>LEFT(B61,LEN("Error"))="Error"</formula>
    </cfRule>
    <cfRule type="containsText" dxfId="1" priority="113" operator="beginsWith" text="Success">
      <formula>LEFT(B61,LEN("Success"))="Success"</formula>
    </cfRule>
  </conditionalFormatting>
  <conditionalFormatting sqref="B62">
    <cfRule type="containsText" dxfId="0" priority="114" operator="beginsWith" text="Error">
      <formula>LEFT(B62,LEN("Error"))="Error"</formula>
    </cfRule>
    <cfRule type="containsText" dxfId="1" priority="115" operator="beginsWith" text="Success">
      <formula>LEFT(B62,LEN("Success"))="Success"</formula>
    </cfRule>
  </conditionalFormatting>
  <conditionalFormatting sqref="B63">
    <cfRule type="containsText" dxfId="0" priority="116" operator="beginsWith" text="Error">
      <formula>LEFT(B63,LEN("Error"))="Error"</formula>
    </cfRule>
    <cfRule type="containsText" dxfId="1" priority="117" operator="beginsWith" text="Success">
      <formula>LEFT(B63,LEN("Success"))="Success"</formula>
    </cfRule>
  </conditionalFormatting>
  <conditionalFormatting sqref="B64">
    <cfRule type="containsText" dxfId="0" priority="118" operator="beginsWith" text="Error">
      <formula>LEFT(B64,LEN("Error"))="Error"</formula>
    </cfRule>
    <cfRule type="containsText" dxfId="1" priority="119" operator="beginsWith" text="Success">
      <formula>LEFT(B64,LEN("Success"))="Success"</formula>
    </cfRule>
  </conditionalFormatting>
  <conditionalFormatting sqref="B65">
    <cfRule type="containsText" dxfId="0" priority="120" operator="beginsWith" text="Error">
      <formula>LEFT(B65,LEN("Error"))="Error"</formula>
    </cfRule>
    <cfRule type="containsText" dxfId="1" priority="121" operator="beginsWith" text="Success">
      <formula>LEFT(B65,LEN("Success"))="Success"</formula>
    </cfRule>
  </conditionalFormatting>
  <conditionalFormatting sqref="B66">
    <cfRule type="containsText" dxfId="0" priority="122" operator="beginsWith" text="Error">
      <formula>LEFT(B66,LEN("Error"))="Error"</formula>
    </cfRule>
    <cfRule type="containsText" dxfId="1" priority="123" operator="beginsWith" text="Success">
      <formula>LEFT(B66,LEN("Success"))="Success"</formula>
    </cfRule>
  </conditionalFormatting>
  <conditionalFormatting sqref="B67">
    <cfRule type="containsText" dxfId="0" priority="124" operator="beginsWith" text="Error">
      <formula>LEFT(B67,LEN("Error"))="Error"</formula>
    </cfRule>
    <cfRule type="containsText" dxfId="1" priority="125" operator="beginsWith" text="Success">
      <formula>LEFT(B67,LEN("Success"))="Success"</formula>
    </cfRule>
  </conditionalFormatting>
  <conditionalFormatting sqref="B68">
    <cfRule type="containsText" dxfId="0" priority="126" operator="beginsWith" text="Error">
      <formula>LEFT(B68,LEN("Error"))="Error"</formula>
    </cfRule>
    <cfRule type="containsText" dxfId="1" priority="127" operator="beginsWith" text="Success">
      <formula>LEFT(B68,LEN("Success"))="Success"</formula>
    </cfRule>
  </conditionalFormatting>
  <conditionalFormatting sqref="B69">
    <cfRule type="containsText" dxfId="0" priority="128" operator="beginsWith" text="Error">
      <formula>LEFT(B69,LEN("Error"))="Error"</formula>
    </cfRule>
    <cfRule type="containsText" dxfId="1" priority="129" operator="beginsWith" text="Success">
      <formula>LEFT(B69,LEN("Success"))="Success"</formula>
    </cfRule>
  </conditionalFormatting>
  <conditionalFormatting sqref="B70">
    <cfRule type="containsText" dxfId="0" priority="130" operator="beginsWith" text="Error">
      <formula>LEFT(B70,LEN("Error"))="Error"</formula>
    </cfRule>
    <cfRule type="containsText" dxfId="1" priority="131" operator="beginsWith" text="Success">
      <formula>LEFT(B70,LEN("Success"))="Success"</formula>
    </cfRule>
  </conditionalFormatting>
  <conditionalFormatting sqref="B71">
    <cfRule type="containsText" dxfId="0" priority="132" operator="beginsWith" text="Error">
      <formula>LEFT(B71,LEN("Error"))="Error"</formula>
    </cfRule>
    <cfRule type="containsText" dxfId="1" priority="133" operator="beginsWith" text="Success">
      <formula>LEFT(B71,LEN("Success"))="Success"</formula>
    </cfRule>
  </conditionalFormatting>
  <conditionalFormatting sqref="B72">
    <cfRule type="containsText" dxfId="0" priority="134" operator="beginsWith" text="Error">
      <formula>LEFT(B72,LEN("Error"))="Error"</formula>
    </cfRule>
    <cfRule type="containsText" dxfId="1" priority="135" operator="beginsWith" text="Success">
      <formula>LEFT(B72,LEN("Success"))="Success"</formula>
    </cfRule>
  </conditionalFormatting>
  <conditionalFormatting sqref="B73">
    <cfRule type="containsText" dxfId="0" priority="136" operator="beginsWith" text="Error">
      <formula>LEFT(B73,LEN("Error"))="Error"</formula>
    </cfRule>
    <cfRule type="containsText" dxfId="1" priority="137" operator="beginsWith" text="Success">
      <formula>LEFT(B73,LEN("Success"))="Success"</formula>
    </cfRule>
  </conditionalFormatting>
  <conditionalFormatting sqref="B74">
    <cfRule type="containsText" dxfId="0" priority="138" operator="beginsWith" text="Error">
      <formula>LEFT(B74,LEN("Error"))="Error"</formula>
    </cfRule>
    <cfRule type="containsText" dxfId="1" priority="139" operator="beginsWith" text="Success">
      <formula>LEFT(B74,LEN("Success"))="Success"</formula>
    </cfRule>
  </conditionalFormatting>
  <conditionalFormatting sqref="B75">
    <cfRule type="containsText" dxfId="0" priority="140" operator="beginsWith" text="Error">
      <formula>LEFT(B75,LEN("Error"))="Error"</formula>
    </cfRule>
    <cfRule type="containsText" dxfId="1" priority="141" operator="beginsWith" text="Success">
      <formula>LEFT(B75,LEN("Success"))="Success"</formula>
    </cfRule>
  </conditionalFormatting>
  <conditionalFormatting sqref="B76">
    <cfRule type="containsText" dxfId="0" priority="142" operator="beginsWith" text="Error">
      <formula>LEFT(B76,LEN("Error"))="Error"</formula>
    </cfRule>
    <cfRule type="containsText" dxfId="1" priority="143" operator="beginsWith" text="Success">
      <formula>LEFT(B76,LEN("Success"))="Success"</formula>
    </cfRule>
  </conditionalFormatting>
  <conditionalFormatting sqref="B77">
    <cfRule type="containsText" dxfId="0" priority="144" operator="beginsWith" text="Error">
      <formula>LEFT(B77,LEN("Error"))="Error"</formula>
    </cfRule>
    <cfRule type="containsText" dxfId="1" priority="145" operator="beginsWith" text="Success">
      <formula>LEFT(B77,LEN("Success"))="Success"</formula>
    </cfRule>
  </conditionalFormatting>
  <conditionalFormatting sqref="B78">
    <cfRule type="containsText" dxfId="0" priority="146" operator="beginsWith" text="Error">
      <formula>LEFT(B78,LEN("Error"))="Error"</formula>
    </cfRule>
    <cfRule type="containsText" dxfId="1" priority="147" operator="beginsWith" text="Success">
      <formula>LEFT(B78,LEN("Success"))="Success"</formula>
    </cfRule>
  </conditionalFormatting>
  <conditionalFormatting sqref="B79">
    <cfRule type="containsText" dxfId="0" priority="148" operator="beginsWith" text="Error">
      <formula>LEFT(B79,LEN("Error"))="Error"</formula>
    </cfRule>
    <cfRule type="containsText" dxfId="1" priority="149" operator="beginsWith" text="Success">
      <formula>LEFT(B79,LEN("Success"))="Success"</formula>
    </cfRule>
  </conditionalFormatting>
  <conditionalFormatting sqref="B80">
    <cfRule type="containsText" dxfId="0" priority="150" operator="beginsWith" text="Error">
      <formula>LEFT(B80,LEN("Error"))="Error"</formula>
    </cfRule>
    <cfRule type="containsText" dxfId="1" priority="151" operator="beginsWith" text="Success">
      <formula>LEFT(B80,LEN("Success"))="Success"</formula>
    </cfRule>
  </conditionalFormatting>
  <conditionalFormatting sqref="B81">
    <cfRule type="containsText" dxfId="0" priority="152" operator="beginsWith" text="Error">
      <formula>LEFT(B81,LEN("Error"))="Error"</formula>
    </cfRule>
    <cfRule type="containsText" dxfId="1" priority="153" operator="beginsWith" text="Success">
      <formula>LEFT(B81,LEN("Success"))="Success"</formula>
    </cfRule>
  </conditionalFormatting>
  <conditionalFormatting sqref="B82">
    <cfRule type="containsText" dxfId="0" priority="154" operator="beginsWith" text="Error">
      <formula>LEFT(B82,LEN("Error"))="Error"</formula>
    </cfRule>
    <cfRule type="containsText" dxfId="1" priority="155" operator="beginsWith" text="Success">
      <formula>LEFT(B82,LEN("Success"))="Success"</formula>
    </cfRule>
  </conditionalFormatting>
  <conditionalFormatting sqref="B83">
    <cfRule type="containsText" dxfId="0" priority="156" operator="beginsWith" text="Error">
      <formula>LEFT(B83,LEN("Error"))="Error"</formula>
    </cfRule>
    <cfRule type="containsText" dxfId="1" priority="157" operator="beginsWith" text="Success">
      <formula>LEFT(B83,LEN("Success"))="Success"</formula>
    </cfRule>
  </conditionalFormatting>
  <conditionalFormatting sqref="B84">
    <cfRule type="containsText" dxfId="0" priority="158" operator="beginsWith" text="Error">
      <formula>LEFT(B84,LEN("Error"))="Error"</formula>
    </cfRule>
    <cfRule type="containsText" dxfId="1" priority="159" operator="beginsWith" text="Success">
      <formula>LEFT(B84,LEN("Success"))="Success"</formula>
    </cfRule>
  </conditionalFormatting>
  <conditionalFormatting sqref="B85">
    <cfRule type="containsText" dxfId="0" priority="160" operator="beginsWith" text="Error">
      <formula>LEFT(B85,LEN("Error"))="Error"</formula>
    </cfRule>
    <cfRule type="containsText" dxfId="1" priority="161" operator="beginsWith" text="Success">
      <formula>LEFT(B85,LEN("Success"))="Success"</formula>
    </cfRule>
  </conditionalFormatting>
  <conditionalFormatting sqref="B86">
    <cfRule type="containsText" dxfId="0" priority="162" operator="beginsWith" text="Error">
      <formula>LEFT(B86,LEN("Error"))="Error"</formula>
    </cfRule>
    <cfRule type="containsText" dxfId="1" priority="163" operator="beginsWith" text="Success">
      <formula>LEFT(B86,LEN("Success"))="Success"</formula>
    </cfRule>
  </conditionalFormatting>
  <conditionalFormatting sqref="B87">
    <cfRule type="containsText" dxfId="0" priority="164" operator="beginsWith" text="Error">
      <formula>LEFT(B87,LEN("Error"))="Error"</formula>
    </cfRule>
    <cfRule type="containsText" dxfId="1" priority="165" operator="beginsWith" text="Success">
      <formula>LEFT(B87,LEN("Success"))="Success"</formula>
    </cfRule>
  </conditionalFormatting>
  <conditionalFormatting sqref="B88">
    <cfRule type="containsText" dxfId="0" priority="166" operator="beginsWith" text="Error">
      <formula>LEFT(B88,LEN("Error"))="Error"</formula>
    </cfRule>
    <cfRule type="containsText" dxfId="1" priority="167" operator="beginsWith" text="Success">
      <formula>LEFT(B88,LEN("Success"))="Success"</formula>
    </cfRule>
  </conditionalFormatting>
  <conditionalFormatting sqref="B89">
    <cfRule type="containsText" dxfId="0" priority="168" operator="beginsWith" text="Error">
      <formula>LEFT(B89,LEN("Error"))="Error"</formula>
    </cfRule>
    <cfRule type="containsText" dxfId="1" priority="169" operator="beginsWith" text="Success">
      <formula>LEFT(B89,LEN("Success"))="Success"</formula>
    </cfRule>
  </conditionalFormatting>
  <conditionalFormatting sqref="B90">
    <cfRule type="containsText" dxfId="0" priority="170" operator="beginsWith" text="Error">
      <formula>LEFT(B90,LEN("Error"))="Error"</formula>
    </cfRule>
    <cfRule type="containsText" dxfId="1" priority="171" operator="beginsWith" text="Success">
      <formula>LEFT(B90,LEN("Success"))="Success"</formula>
    </cfRule>
  </conditionalFormatting>
  <conditionalFormatting sqref="B91">
    <cfRule type="containsText" dxfId="0" priority="172" operator="beginsWith" text="Error">
      <formula>LEFT(B91,LEN("Error"))="Error"</formula>
    </cfRule>
    <cfRule type="containsText" dxfId="1" priority="173" operator="beginsWith" text="Success">
      <formula>LEFT(B91,LEN("Success"))="Success"</formula>
    </cfRule>
  </conditionalFormatting>
  <conditionalFormatting sqref="B92">
    <cfRule type="containsText" dxfId="0" priority="174" operator="beginsWith" text="Error">
      <formula>LEFT(B92,LEN("Error"))="Error"</formula>
    </cfRule>
    <cfRule type="containsText" dxfId="1" priority="175" operator="beginsWith" text="Success">
      <formula>LEFT(B92,LEN("Success"))="Success"</formula>
    </cfRule>
  </conditionalFormatting>
  <conditionalFormatting sqref="B93">
    <cfRule type="containsText" dxfId="0" priority="176" operator="beginsWith" text="Error">
      <formula>LEFT(B93,LEN("Error"))="Error"</formula>
    </cfRule>
    <cfRule type="containsText" dxfId="1" priority="177" operator="beginsWith" text="Success">
      <formula>LEFT(B93,LEN("Success"))="Success"</formula>
    </cfRule>
  </conditionalFormatting>
  <conditionalFormatting sqref="B94">
    <cfRule type="containsText" dxfId="0" priority="178" operator="beginsWith" text="Error">
      <formula>LEFT(B94,LEN("Error"))="Error"</formula>
    </cfRule>
    <cfRule type="containsText" dxfId="1" priority="179" operator="beginsWith" text="Success">
      <formula>LEFT(B94,LEN("Success"))="Success"</formula>
    </cfRule>
  </conditionalFormatting>
  <conditionalFormatting sqref="B95">
    <cfRule type="containsText" dxfId="0" priority="180" operator="beginsWith" text="Error">
      <formula>LEFT(B95,LEN("Error"))="Error"</formula>
    </cfRule>
    <cfRule type="containsText" dxfId="1" priority="181" operator="beginsWith" text="Success">
      <formula>LEFT(B95,LEN("Success"))="Success"</formula>
    </cfRule>
  </conditionalFormatting>
  <conditionalFormatting sqref="B96">
    <cfRule type="containsText" dxfId="0" priority="182" operator="beginsWith" text="Error">
      <formula>LEFT(B96,LEN("Error"))="Error"</formula>
    </cfRule>
    <cfRule type="containsText" dxfId="1" priority="183" operator="beginsWith" text="Success">
      <formula>LEFT(B96,LEN("Success"))="Success"</formula>
    </cfRule>
  </conditionalFormatting>
  <conditionalFormatting sqref="B97">
    <cfRule type="containsText" dxfId="0" priority="184" operator="beginsWith" text="Error">
      <formula>LEFT(B97,LEN("Error"))="Error"</formula>
    </cfRule>
    <cfRule type="containsText" dxfId="1" priority="185" operator="beginsWith" text="Success">
      <formula>LEFT(B97,LEN("Success"))="Success"</formula>
    </cfRule>
  </conditionalFormatting>
  <conditionalFormatting sqref="B98">
    <cfRule type="containsText" dxfId="0" priority="186" operator="beginsWith" text="Error">
      <formula>LEFT(B98,LEN("Error"))="Error"</formula>
    </cfRule>
    <cfRule type="containsText" dxfId="1" priority="187" operator="beginsWith" text="Success">
      <formula>LEFT(B98,LEN("Success"))="Success"</formula>
    </cfRule>
  </conditionalFormatting>
  <conditionalFormatting sqref="B99">
    <cfRule type="containsText" dxfId="0" priority="188" operator="beginsWith" text="Error">
      <formula>LEFT(B99,LEN("Error"))="Error"</formula>
    </cfRule>
    <cfRule type="containsText" dxfId="1" priority="189" operator="beginsWith" text="Success">
      <formula>LEFT(B99,LEN("Success"))="Success"</formula>
    </cfRule>
  </conditionalFormatting>
  <conditionalFormatting sqref="B100">
    <cfRule type="containsText" dxfId="0" priority="190" operator="beginsWith" text="Error">
      <formula>LEFT(B100,LEN("Error"))="Error"</formula>
    </cfRule>
    <cfRule type="containsText" dxfId="1" priority="191" operator="beginsWith" text="Success">
      <formula>LEFT(B100,LEN("Success"))="Success"</formula>
    </cfRule>
  </conditionalFormatting>
  <conditionalFormatting sqref="B101">
    <cfRule type="containsText" dxfId="0" priority="192" operator="beginsWith" text="Error">
      <formula>LEFT(B101,LEN("Error"))="Error"</formula>
    </cfRule>
    <cfRule type="containsText" dxfId="1" priority="193" operator="beginsWith" text="Success">
      <formula>LEFT(B101,LEN("Success"))="Success"</formula>
    </cfRule>
  </conditionalFormatting>
  <conditionalFormatting sqref="B102">
    <cfRule type="containsText" dxfId="0" priority="194" operator="beginsWith" text="Error">
      <formula>LEFT(B102,LEN("Error"))="Error"</formula>
    </cfRule>
    <cfRule type="containsText" dxfId="1" priority="195" operator="beginsWith" text="Success">
      <formula>LEFT(B102,LEN("Success"))="Success"</formula>
    </cfRule>
  </conditionalFormatting>
  <conditionalFormatting sqref="B103">
    <cfRule type="containsText" dxfId="0" priority="196" operator="beginsWith" text="Error">
      <formula>LEFT(B103,LEN("Error"))="Error"</formula>
    </cfRule>
    <cfRule type="containsText" dxfId="1" priority="197" operator="beginsWith" text="Success">
      <formula>LEFT(B103,LEN("Success"))="Success"</formula>
    </cfRule>
  </conditionalFormatting>
  <conditionalFormatting sqref="B104">
    <cfRule type="containsText" dxfId="0" priority="198" operator="beginsWith" text="Error">
      <formula>LEFT(B104,LEN("Error"))="Error"</formula>
    </cfRule>
    <cfRule type="containsText" dxfId="1" priority="199" operator="beginsWith" text="Success">
      <formula>LEFT(B104,LEN("Success"))="Success"</formula>
    </cfRule>
  </conditionalFormatting>
  <conditionalFormatting sqref="B105">
    <cfRule type="containsText" dxfId="0" priority="200" operator="beginsWith" text="Error">
      <formula>LEFT(B105,LEN("Error"))="Error"</formula>
    </cfRule>
    <cfRule type="containsText" dxfId="1" priority="201" operator="beginsWith" text="Success">
      <formula>LEFT(B105,LEN("Success"))="Success"</formula>
    </cfRule>
  </conditionalFormatting>
  <conditionalFormatting sqref="B106">
    <cfRule type="containsText" dxfId="0" priority="202" operator="beginsWith" text="Error">
      <formula>LEFT(B106,LEN("Error"))="Error"</formula>
    </cfRule>
    <cfRule type="containsText" dxfId="1" priority="203" operator="beginsWith" text="Success">
      <formula>LEFT(B106,LEN("Success"))="Success"</formula>
    </cfRule>
  </conditionalFormatting>
  <conditionalFormatting sqref="B7:L106">
    <cfRule type="expression" dxfId="91" priority="204">
      <formula>MOD(ROW($E7),2)=1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Primary Responses</vt:lpstr>
      <vt:lpstr>Additional 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2025-03-13T13:55:45+00:00</dcterms:created>
  <dcterms:modified xsi:type="dcterms:W3CDTF">2025-03-13T13:55:45+00:00</dcterms:modified>
  <dc:title>BidTable Response Template</dc:title>
  <dc:description/>
  <dc:subject/>
  <cp:keywords/>
  <cp:category/>
</cp:coreProperties>
</file>