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piedmontcc-my.sharepoint.com/personal/clwebster01_piedmontcc_edu/Documents/"/>
    </mc:Choice>
  </mc:AlternateContent>
  <xr:revisionPtr revIDLastSave="0" documentId="8_{8BE24892-AA93-44C8-A9DF-40F4C18621B8}" xr6:coauthVersionLast="47" xr6:coauthVersionMax="47" xr10:uidLastSave="{00000000-0000-0000-0000-000000000000}"/>
  <bookViews>
    <workbookView xWindow="-28920" yWindow="-495" windowWidth="29040" windowHeight="15840" xr2:uid="{04F99F30-0FF4-4DB4-9E37-DD4B3987411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3" i="1" l="1"/>
  <c r="J46" i="1"/>
  <c r="J47" i="1"/>
  <c r="J48" i="1"/>
  <c r="J49" i="1"/>
  <c r="J50" i="1"/>
  <c r="J51" i="1"/>
  <c r="J52" i="1"/>
  <c r="J53" i="1"/>
  <c r="J57" i="1"/>
  <c r="J58" i="1"/>
  <c r="J59" i="1"/>
  <c r="J60" i="1"/>
  <c r="J61" i="1"/>
  <c r="J62" i="1"/>
  <c r="J42" i="1"/>
  <c r="C27" i="1"/>
</calcChain>
</file>

<file path=xl/sharedStrings.xml><?xml version="1.0" encoding="utf-8"?>
<sst xmlns="http://schemas.openxmlformats.org/spreadsheetml/2006/main" count="247" uniqueCount="93">
  <si>
    <t xml:space="preserve">Class </t>
  </si>
  <si>
    <t>Course Title</t>
  </si>
  <si>
    <t>Program Area</t>
  </si>
  <si>
    <t>Title of Textbook</t>
  </si>
  <si>
    <t>Publisher</t>
  </si>
  <si>
    <t>ISBN Number</t>
  </si>
  <si>
    <t>Instructor's Name</t>
  </si>
  <si>
    <t>ATR-112</t>
  </si>
  <si>
    <t>Introduction to Automation</t>
  </si>
  <si>
    <t>Mechatronics</t>
  </si>
  <si>
    <r>
      <t>Industrial Robotics Fundamentals, Theory and Applications</t>
    </r>
    <r>
      <rPr>
        <sz val="11"/>
        <color theme="1"/>
        <rFont val="Aptos Narrow"/>
        <family val="2"/>
        <scheme val="minor"/>
      </rPr>
      <t xml:space="preserve"> 4</t>
    </r>
    <r>
      <rPr>
        <vertAlign val="superscript"/>
        <sz val="11"/>
        <color theme="1"/>
        <rFont val="Calibri Light"/>
        <family val="2"/>
        <charset val="1"/>
      </rPr>
      <t>th</t>
    </r>
    <r>
      <rPr>
        <sz val="11"/>
        <color theme="1"/>
        <rFont val="Calibri Light"/>
        <family val="2"/>
        <charset val="1"/>
      </rPr>
      <t xml:space="preserve"> Edition</t>
    </r>
  </si>
  <si>
    <r>
      <t>GW Publisher</t>
    </r>
    <r>
      <rPr>
        <sz val="12"/>
        <color theme="1"/>
        <rFont val="Times New Roman"/>
        <family val="1"/>
        <charset val="1"/>
      </rPr>
      <t>       </t>
    </r>
  </si>
  <si>
    <t>978-1-63126-941-7 </t>
  </si>
  <si>
    <t>Chris Davis</t>
  </si>
  <si>
    <t>MNT-110</t>
  </si>
  <si>
    <t>Introduction to Maintenance</t>
  </si>
  <si>
    <t>Industrial Mechanics and Maintenance, Third Edition, Larry Chastain</t>
  </si>
  <si>
    <t>Pearson</t>
  </si>
  <si>
    <r>
      <t>978-0-13-515096-2</t>
    </r>
    <r>
      <rPr>
        <sz val="11"/>
        <color theme="1"/>
        <rFont val="Aptos Narrow"/>
        <family val="2"/>
        <scheme val="minor"/>
      </rPr>
      <t> </t>
    </r>
  </si>
  <si>
    <t>ELC-112</t>
  </si>
  <si>
    <t>DC/AC Electricity</t>
  </si>
  <si>
    <r>
      <t>DC/AC Fundamentals:</t>
    </r>
    <r>
      <rPr>
        <sz val="11"/>
        <color theme="1"/>
        <rFont val="Aptos Narrow"/>
        <family val="2"/>
        <scheme val="minor"/>
      </rPr>
      <t xml:space="preserve"> A Systems Approach</t>
    </r>
  </si>
  <si>
    <r>
      <t>0-10-0-13-293393-4</t>
    </r>
    <r>
      <rPr>
        <sz val="11"/>
        <color theme="1"/>
        <rFont val="Aptos Narrow"/>
        <family val="2"/>
        <scheme val="minor"/>
      </rPr>
      <t> </t>
    </r>
  </si>
  <si>
    <t>ELC-117</t>
  </si>
  <si>
    <t>Motors and Controls</t>
  </si>
  <si>
    <t>Electrical Motor Controls for Integrated Systems, 5th edition</t>
  </si>
  <si>
    <t>ATP</t>
  </si>
  <si>
    <t>978-0-8269-1226-8</t>
  </si>
  <si>
    <t>ELC-115</t>
  </si>
  <si>
    <t>Industrail Wiring</t>
  </si>
  <si>
    <r>
      <rPr>
        <sz val="11"/>
        <color rgb="FF000000"/>
        <rFont val="Aptos Narrow"/>
        <family val="2"/>
        <scheme val="minor"/>
      </rPr>
      <t>Electrical Wiring Industrial 18</t>
    </r>
    <r>
      <rPr>
        <sz val="12"/>
        <color rgb="FF000000"/>
        <rFont val="Aptos Narrow"/>
        <family val="2"/>
        <scheme val="minor"/>
      </rPr>
      <t>th edition, Stephen L. Herman   </t>
    </r>
  </si>
  <si>
    <t>Cengage</t>
  </si>
  <si>
    <t>978-0-3577-6724-5</t>
  </si>
  <si>
    <t>ELC-128</t>
  </si>
  <si>
    <t>Introduction to PLC's</t>
  </si>
  <si>
    <t>Programmable Logic Controllers Hardware and Programming 5th edition</t>
  </si>
  <si>
    <t>G-W Publisher</t>
  </si>
  <si>
    <t>978-1-64925-986-8</t>
  </si>
  <si>
    <t>ELC-213</t>
  </si>
  <si>
    <t>Instrumentation</t>
  </si>
  <si>
    <r>
      <t>Instrumentation and Process Control 7th Edition</t>
    </r>
    <r>
      <rPr>
        <sz val="11"/>
        <color theme="1"/>
        <rFont val="Aptos Narrow"/>
        <family val="2"/>
        <scheme val="minor"/>
      </rPr>
      <t> </t>
    </r>
  </si>
  <si>
    <t>978-0-8269-3446-8</t>
  </si>
  <si>
    <t>ISC-112</t>
  </si>
  <si>
    <t>Industrail Safety</t>
  </si>
  <si>
    <r>
      <t>Occupational Safety and Health 8</t>
    </r>
    <r>
      <rPr>
        <sz val="11"/>
        <color theme="1"/>
        <rFont val="Aptos Narrow"/>
        <family val="2"/>
        <scheme val="minor"/>
      </rPr>
      <t>th Edition</t>
    </r>
  </si>
  <si>
    <t>0-13-113764-6</t>
  </si>
  <si>
    <t>BPR-111</t>
  </si>
  <si>
    <t>Blue Print Reading</t>
  </si>
  <si>
    <r>
      <rPr>
        <sz val="11"/>
        <color rgb="FFFF0000"/>
        <rFont val="Aptos Narrow"/>
        <family val="2"/>
        <scheme val="minor"/>
      </rPr>
      <t>Print Reading for the Machine Trades, 2</t>
    </r>
    <r>
      <rPr>
        <vertAlign val="superscript"/>
        <sz val="11"/>
        <color rgb="FFFF0000"/>
        <rFont val="Aptos Narrow"/>
        <family val="2"/>
        <scheme val="minor"/>
      </rPr>
      <t>nd</t>
    </r>
    <r>
      <rPr>
        <sz val="10"/>
        <color rgb="FFFF0000"/>
        <rFont val="Verdana"/>
        <family val="2"/>
      </rPr>
      <t xml:space="preserve"> edition</t>
    </r>
  </si>
  <si>
    <t>Delmar Publishers</t>
  </si>
  <si>
    <t>0-8273-6651-5</t>
  </si>
  <si>
    <t>ELC-113</t>
  </si>
  <si>
    <t>Residential Wiring</t>
  </si>
  <si>
    <t>House Wiring, (Residential Construction Academy) 5th edition</t>
  </si>
  <si>
    <t>978-1337402415</t>
  </si>
  <si>
    <t>MEC-111</t>
  </si>
  <si>
    <t>Machining Processes</t>
  </si>
  <si>
    <t>Industrial Systems</t>
  </si>
  <si>
    <t>Machine Tool Practices, 11th edition</t>
  </si>
  <si>
    <t>978-0134893501</t>
  </si>
  <si>
    <t>HYD-110</t>
  </si>
  <si>
    <t>Hydraulics</t>
  </si>
  <si>
    <t>Fluid Power  Hydraulics and Pneumatics 4th edition</t>
  </si>
  <si>
    <t>ISC-170</t>
  </si>
  <si>
    <t>MEC-130</t>
  </si>
  <si>
    <t>DFT-119</t>
  </si>
  <si>
    <t>No Book Used</t>
  </si>
  <si>
    <t>Total number of Classes</t>
  </si>
  <si>
    <t>Total number of Classes that require books</t>
  </si>
  <si>
    <t>Mechanisms</t>
  </si>
  <si>
    <t>978-0-13-515096-2 </t>
  </si>
  <si>
    <t>Note</t>
  </si>
  <si>
    <t>Same Book as MNT-110</t>
  </si>
  <si>
    <t>I will be using a different book Next semester</t>
  </si>
  <si>
    <t>1. Will you provide these most recent Text Adoptions booklist - preferably in Google Sheet or Excel format?</t>
  </si>
  <si>
    <t xml:space="preserve">2. What % of courses require a textbook? </t>
  </si>
  <si>
    <t>3. What % of courses use courseware, i.e. content with codes (i.e., My Pearson Lab, Cengage Now, Wiley Plus, etc</t>
  </si>
  <si>
    <t>None</t>
  </si>
  <si>
    <t xml:space="preserve">4. What % of courses use OER? What is the goal of OER% for the following 4 years of the contract. </t>
  </si>
  <si>
    <t>including Course Information &amp; Actual Enrollment Numbers by Course.             </t>
  </si>
  <si>
    <t>5. Please provide the complete Course Material Adoption Lists from the two most recent main terms (Fall &amp; Spring),             </t>
  </si>
  <si>
    <t>Fall 2024</t>
  </si>
  <si>
    <t>Enrollment Fall 2024</t>
  </si>
  <si>
    <t>Spring 2025</t>
  </si>
  <si>
    <t>Summer 2024</t>
  </si>
  <si>
    <t>Enrollment Summer 2024</t>
  </si>
  <si>
    <t>Credit hour per class</t>
  </si>
  <si>
    <t>Credit Hours</t>
  </si>
  <si>
    <t>Total credit hours taken by students for 24-25 year</t>
  </si>
  <si>
    <t>6. Please provide the Total Credit Hours that students took for the two main terms. This allows us to divide the total costs of course materials by the total credit hours offered to set an accurate flat fee per credit hour.</t>
  </si>
  <si>
    <t>See Bottom right of the above chart</t>
  </si>
  <si>
    <t>979-8-88817-443-2</t>
  </si>
  <si>
    <t>Book Store/OER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</si>
</sst>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2"/>
      <color theme="1"/>
      <name val="Aptos Narrow"/>
      <family val="2"/>
      <scheme val="minor"/>
    </font>
    <font>
      <vertAlign val="superscript"/>
      <sz val="11"/>
      <color theme="1"/>
      <name val="Calibri Light"/>
      <family val="2"/>
      <charset val="1"/>
    </font>
    <font>
      <sz val="11"/>
      <color theme="1"/>
      <name val="Calibri Light"/>
      <family val="2"/>
      <charset val="1"/>
    </font>
    <font>
      <sz val="12"/>
      <color theme="1"/>
      <name val="Times New Roman"/>
      <family val="1"/>
      <charset val="1"/>
    </font>
    <font>
      <sz val="11"/>
      <color rgb="FF000000"/>
      <name val="Aptos Narrow"/>
      <family val="2"/>
      <scheme val="minor"/>
    </font>
    <font>
      <sz val="12"/>
      <color rgb="FF000000"/>
      <name val="Aptos Narrow"/>
      <family val="2"/>
      <scheme val="minor"/>
    </font>
    <font>
      <sz val="11"/>
      <color rgb="FF000000"/>
      <name val="Aptos Narrow"/>
      <family val="2"/>
    </font>
    <font>
      <vertAlign val="superscript"/>
      <sz val="11"/>
      <color rgb="FFFF0000"/>
      <name val="Aptos Narrow"/>
      <family val="2"/>
      <scheme val="minor"/>
    </font>
    <font>
      <sz val="10"/>
      <color rgb="FFFF0000"/>
      <name val="Verdana"/>
      <family val="2"/>
    </font>
    <font>
      <u/>
      <sz val="11"/>
      <color theme="1"/>
      <name val="Aptos Narrow"/>
      <family val="2"/>
      <scheme val="minor"/>
    </font>
    <font>
      <sz val="12"/>
      <color rgb="FF000000"/>
      <name val="Aptos"/>
      <family val="2"/>
    </font>
    <font>
      <b/>
      <sz val="14"/>
      <color rgb="FF000000"/>
      <name val="Aptos"/>
      <family val="2"/>
    </font>
    <font>
      <b/>
      <sz val="12"/>
      <color rgb="FFFF0000"/>
      <name val="Aptos Narrow"/>
      <family val="2"/>
      <scheme val="minor"/>
    </font>
    <font>
      <b/>
      <sz val="14"/>
      <color rgb="FFFF0000"/>
      <name val="Aptos Narrow"/>
      <family val="2"/>
      <scheme val="minor"/>
    </font>
    <font>
      <sz val="12"/>
      <color rgb="FFFF0000"/>
      <name val="Aptos Narrow"/>
      <family val="2"/>
      <scheme val="minor"/>
    </font>
    <font>
      <b/>
      <sz val="36"/>
      <color theme="1"/>
      <name val="Aptos Narrow"/>
      <family val="2"/>
      <scheme val="minor"/>
    </font>
    <font>
      <b/>
      <sz val="16"/>
      <color rgb="FFFF0000"/>
      <name val="Aptos Narrow"/>
      <family val="2"/>
      <scheme val="minor"/>
    </font>
    <font>
      <b/>
      <sz val="18"/>
      <color rgb="FFFF0000"/>
      <name val="Aptos Narrow"/>
      <family val="2"/>
      <scheme val="minor"/>
    </font>
    <font>
      <b/>
      <sz val="22"/>
      <color rgb="FFFF0000"/>
      <name val="Aptos Narrow"/>
      <family val="2"/>
      <scheme val="minor"/>
    </font>
    <font>
      <b/>
      <sz val="14"/>
      <color theme="1"/>
      <name val="Aptos Narrow"/>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0" fontId="3" fillId="2" borderId="1" xfId="0" applyFont="1" applyFill="1" applyBorder="1"/>
    <xf numFmtId="0" fontId="0" fillId="3" borderId="1" xfId="0" applyFill="1" applyBorder="1"/>
    <xf numFmtId="0" fontId="0" fillId="0" borderId="1" xfId="0" applyBorder="1"/>
    <xf numFmtId="0" fontId="9" fillId="3" borderId="1" xfId="0" applyFont="1" applyFill="1" applyBorder="1"/>
    <xf numFmtId="0" fontId="2" fillId="3" borderId="1" xfId="0" applyFont="1" applyFill="1" applyBorder="1"/>
    <xf numFmtId="0" fontId="0" fillId="3" borderId="1" xfId="0" applyFill="1" applyBorder="1" applyAlignment="1">
      <alignment horizontal="center"/>
    </xf>
    <xf numFmtId="0" fontId="0" fillId="0" borderId="1" xfId="0" applyBorder="1" applyAlignment="1">
      <alignment horizontal="center"/>
    </xf>
    <xf numFmtId="0" fontId="2" fillId="3" borderId="1" xfId="0" applyFont="1" applyFill="1" applyBorder="1" applyAlignment="1">
      <alignment horizontal="center"/>
    </xf>
    <xf numFmtId="0" fontId="12" fillId="0" borderId="0" xfId="0" applyFont="1"/>
    <xf numFmtId="0" fontId="13" fillId="0" borderId="0" xfId="0" applyFont="1" applyAlignment="1">
      <alignment horizontal="left" vertical="center" indent="1"/>
    </xf>
    <xf numFmtId="0" fontId="13" fillId="0" borderId="0" xfId="0" applyFont="1"/>
    <xf numFmtId="0" fontId="14" fillId="0" borderId="0" xfId="0" applyFont="1"/>
    <xf numFmtId="0" fontId="14" fillId="0" borderId="0" xfId="0" applyFont="1" applyAlignment="1">
      <alignment horizontal="left" vertical="center" indent="1"/>
    </xf>
    <xf numFmtId="0" fontId="2" fillId="0" borderId="0" xfId="0" applyFont="1"/>
    <xf numFmtId="0" fontId="3" fillId="0" borderId="1" xfId="0" applyFont="1" applyBorder="1"/>
    <xf numFmtId="0" fontId="3" fillId="2" borderId="2" xfId="0" applyFont="1" applyFill="1" applyBorder="1"/>
    <xf numFmtId="0" fontId="2" fillId="0" borderId="1" xfId="0" applyFont="1" applyBorder="1" applyAlignment="1">
      <alignment horizontal="center"/>
    </xf>
    <xf numFmtId="0" fontId="15" fillId="0" borderId="0" xfId="0" applyFont="1"/>
    <xf numFmtId="0" fontId="15" fillId="0" borderId="0" xfId="0" applyFont="1" applyAlignment="1">
      <alignment horizontal="center"/>
    </xf>
    <xf numFmtId="0" fontId="16" fillId="0" borderId="0" xfId="0" applyFont="1"/>
    <xf numFmtId="0" fontId="17" fillId="0" borderId="0" xfId="0" applyFont="1"/>
    <xf numFmtId="0" fontId="18" fillId="0" borderId="0" xfId="0" applyFont="1"/>
    <xf numFmtId="9" fontId="21" fillId="0" borderId="0" xfId="1" applyFont="1"/>
    <xf numFmtId="0" fontId="20" fillId="0" borderId="0" xfId="0" applyFont="1"/>
    <xf numFmtId="0" fontId="16" fillId="0" borderId="1" xfId="0" applyFont="1" applyBorder="1" applyAlignment="1">
      <alignment horizontal="center"/>
    </xf>
    <xf numFmtId="0" fontId="22" fillId="2" borderId="1" xfId="0" applyFont="1" applyFill="1" applyBorder="1"/>
    <xf numFmtId="0" fontId="16" fillId="3" borderId="1" xfId="0" applyFont="1" applyFill="1" applyBorder="1" applyAlignment="1">
      <alignment horizontal="center"/>
    </xf>
    <xf numFmtId="0" fontId="19"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0200C-6D1D-4546-A5A2-325A5AE4D872}">
  <dimension ref="A1:J67"/>
  <sheetViews>
    <sheetView tabSelected="1" zoomScale="70" zoomScaleNormal="70" workbookViewId="0">
      <selection activeCell="D66" sqref="D66"/>
    </sheetView>
  </sheetViews>
  <sheetFormatPr defaultRowHeight="15" x14ac:dyDescent="0.25"/>
  <cols>
    <col min="1" max="1" width="10.140625" customWidth="1"/>
    <col min="2" max="2" width="25.28515625" customWidth="1"/>
    <col min="3" max="3" width="15.5703125" bestFit="1" customWidth="1"/>
    <col min="4" max="4" width="61.85546875" customWidth="1"/>
    <col min="5" max="5" width="15.85546875" bestFit="1" customWidth="1"/>
    <col min="6" max="6" width="17.85546875" bestFit="1" customWidth="1"/>
    <col min="7" max="7" width="17.7109375" bestFit="1" customWidth="1"/>
    <col min="8" max="8" width="22.7109375" customWidth="1"/>
    <col min="9" max="9" width="20.42578125" customWidth="1"/>
    <col min="10" max="10" width="12.7109375" bestFit="1" customWidth="1"/>
  </cols>
  <sheetData>
    <row r="1" spans="1:8" ht="46.5" x14ac:dyDescent="0.7">
      <c r="A1" s="22" t="s">
        <v>92</v>
      </c>
    </row>
    <row r="3" spans="1:8" ht="15" customHeight="1" x14ac:dyDescent="0.25">
      <c r="A3" s="13" t="s">
        <v>74</v>
      </c>
    </row>
    <row r="4" spans="1:8" ht="6.6" customHeight="1" x14ac:dyDescent="0.25">
      <c r="A4" s="10"/>
    </row>
    <row r="5" spans="1:8" ht="15.75" x14ac:dyDescent="0.25">
      <c r="A5" s="1" t="s">
        <v>0</v>
      </c>
      <c r="B5" s="1" t="s">
        <v>1</v>
      </c>
      <c r="C5" s="1" t="s">
        <v>2</v>
      </c>
      <c r="D5" s="1" t="s">
        <v>3</v>
      </c>
      <c r="E5" s="1" t="s">
        <v>4</v>
      </c>
      <c r="F5" s="1" t="s">
        <v>5</v>
      </c>
      <c r="G5" s="1" t="s">
        <v>6</v>
      </c>
      <c r="H5" s="1" t="s">
        <v>71</v>
      </c>
    </row>
    <row r="6" spans="1:8" ht="17.25" x14ac:dyDescent="0.25">
      <c r="A6" s="6" t="s">
        <v>7</v>
      </c>
      <c r="B6" s="6" t="s">
        <v>8</v>
      </c>
      <c r="C6" s="6" t="s">
        <v>9</v>
      </c>
      <c r="D6" s="2" t="s">
        <v>10</v>
      </c>
      <c r="E6" s="2" t="s">
        <v>11</v>
      </c>
      <c r="F6" s="2" t="s">
        <v>12</v>
      </c>
      <c r="G6" s="2" t="s">
        <v>13</v>
      </c>
      <c r="H6" s="2"/>
    </row>
    <row r="7" spans="1:8" x14ac:dyDescent="0.25">
      <c r="A7" s="7" t="s">
        <v>14</v>
      </c>
      <c r="B7" s="7" t="s">
        <v>15</v>
      </c>
      <c r="C7" s="7" t="s">
        <v>9</v>
      </c>
      <c r="D7" s="3" t="s">
        <v>16</v>
      </c>
      <c r="E7" s="3" t="s">
        <v>17</v>
      </c>
      <c r="F7" s="3" t="s">
        <v>18</v>
      </c>
      <c r="G7" s="3" t="s">
        <v>13</v>
      </c>
      <c r="H7" s="3"/>
    </row>
    <row r="8" spans="1:8" x14ac:dyDescent="0.25">
      <c r="A8" s="6" t="s">
        <v>19</v>
      </c>
      <c r="B8" s="6" t="s">
        <v>20</v>
      </c>
      <c r="C8" s="6" t="s">
        <v>9</v>
      </c>
      <c r="D8" s="2" t="s">
        <v>21</v>
      </c>
      <c r="E8" s="2" t="s">
        <v>17</v>
      </c>
      <c r="F8" s="2" t="s">
        <v>22</v>
      </c>
      <c r="G8" s="2" t="s">
        <v>13</v>
      </c>
      <c r="H8" s="2"/>
    </row>
    <row r="9" spans="1:8" x14ac:dyDescent="0.25">
      <c r="A9" s="7" t="s">
        <v>23</v>
      </c>
      <c r="B9" s="7" t="s">
        <v>24</v>
      </c>
      <c r="C9" s="7" t="s">
        <v>9</v>
      </c>
      <c r="D9" s="3" t="s">
        <v>25</v>
      </c>
      <c r="E9" s="3" t="s">
        <v>26</v>
      </c>
      <c r="F9" s="3" t="s">
        <v>27</v>
      </c>
      <c r="G9" s="3" t="s">
        <v>13</v>
      </c>
      <c r="H9" s="3"/>
    </row>
    <row r="10" spans="1:8" ht="15.75" x14ac:dyDescent="0.25">
      <c r="A10" s="6" t="s">
        <v>28</v>
      </c>
      <c r="B10" s="6" t="s">
        <v>29</v>
      </c>
      <c r="C10" s="6" t="s">
        <v>9</v>
      </c>
      <c r="D10" s="2" t="s">
        <v>30</v>
      </c>
      <c r="E10" s="4" t="s">
        <v>31</v>
      </c>
      <c r="F10" s="4" t="s">
        <v>32</v>
      </c>
      <c r="G10" s="2" t="s">
        <v>13</v>
      </c>
      <c r="H10" s="2"/>
    </row>
    <row r="11" spans="1:8" x14ac:dyDescent="0.25">
      <c r="A11" s="7" t="s">
        <v>33</v>
      </c>
      <c r="B11" s="7" t="s">
        <v>34</v>
      </c>
      <c r="C11" s="7" t="s">
        <v>9</v>
      </c>
      <c r="D11" s="3" t="s">
        <v>35</v>
      </c>
      <c r="E11" s="3" t="s">
        <v>36</v>
      </c>
      <c r="F11" s="3" t="s">
        <v>37</v>
      </c>
      <c r="G11" s="3" t="s">
        <v>13</v>
      </c>
      <c r="H11" s="3"/>
    </row>
    <row r="12" spans="1:8" x14ac:dyDescent="0.25">
      <c r="A12" s="6" t="s">
        <v>38</v>
      </c>
      <c r="B12" s="6" t="s">
        <v>39</v>
      </c>
      <c r="C12" s="6" t="s">
        <v>9</v>
      </c>
      <c r="D12" s="2" t="s">
        <v>40</v>
      </c>
      <c r="E12" s="2" t="s">
        <v>26</v>
      </c>
      <c r="F12" s="2" t="s">
        <v>41</v>
      </c>
      <c r="G12" s="2" t="s">
        <v>13</v>
      </c>
      <c r="H12" s="2"/>
    </row>
    <row r="13" spans="1:8" x14ac:dyDescent="0.25">
      <c r="A13" s="7" t="s">
        <v>42</v>
      </c>
      <c r="B13" s="7" t="s">
        <v>43</v>
      </c>
      <c r="C13" s="7" t="s">
        <v>9</v>
      </c>
      <c r="D13" s="3" t="s">
        <v>44</v>
      </c>
      <c r="E13" s="3" t="s">
        <v>17</v>
      </c>
      <c r="F13" s="3" t="s">
        <v>45</v>
      </c>
      <c r="G13" s="3" t="s">
        <v>13</v>
      </c>
      <c r="H13" s="3"/>
    </row>
    <row r="14" spans="1:8" ht="16.5" x14ac:dyDescent="0.25">
      <c r="A14" s="6" t="s">
        <v>46</v>
      </c>
      <c r="B14" s="6" t="s">
        <v>47</v>
      </c>
      <c r="C14" s="6" t="s">
        <v>9</v>
      </c>
      <c r="D14" s="5" t="s">
        <v>48</v>
      </c>
      <c r="E14" s="2" t="s">
        <v>49</v>
      </c>
      <c r="F14" s="2" t="s">
        <v>50</v>
      </c>
      <c r="G14" s="2" t="s">
        <v>13</v>
      </c>
      <c r="H14" s="2" t="s">
        <v>73</v>
      </c>
    </row>
    <row r="15" spans="1:8" x14ac:dyDescent="0.25">
      <c r="A15" s="7" t="s">
        <v>51</v>
      </c>
      <c r="B15" s="7" t="s">
        <v>52</v>
      </c>
      <c r="C15" s="7" t="s">
        <v>9</v>
      </c>
      <c r="D15" s="3" t="s">
        <v>53</v>
      </c>
      <c r="E15" s="3" t="s">
        <v>31</v>
      </c>
      <c r="F15" s="3" t="s">
        <v>54</v>
      </c>
      <c r="G15" s="3" t="s">
        <v>13</v>
      </c>
      <c r="H15" s="3"/>
    </row>
    <row r="16" spans="1:8" x14ac:dyDescent="0.25">
      <c r="A16" s="6" t="s">
        <v>55</v>
      </c>
      <c r="B16" s="6" t="s">
        <v>56</v>
      </c>
      <c r="C16" s="6" t="s">
        <v>57</v>
      </c>
      <c r="D16" s="2" t="s">
        <v>58</v>
      </c>
      <c r="E16" s="2" t="s">
        <v>17</v>
      </c>
      <c r="F16" s="2" t="s">
        <v>59</v>
      </c>
      <c r="G16" s="2" t="s">
        <v>13</v>
      </c>
      <c r="H16" s="2"/>
    </row>
    <row r="17" spans="1:8" x14ac:dyDescent="0.25">
      <c r="A17" s="7" t="s">
        <v>60</v>
      </c>
      <c r="B17" s="7" t="s">
        <v>61</v>
      </c>
      <c r="C17" s="7" t="s">
        <v>9</v>
      </c>
      <c r="D17" s="3" t="s">
        <v>62</v>
      </c>
      <c r="E17" s="3" t="s">
        <v>36</v>
      </c>
      <c r="F17" s="3" t="s">
        <v>91</v>
      </c>
      <c r="G17" s="3" t="s">
        <v>13</v>
      </c>
      <c r="H17" s="3"/>
    </row>
    <row r="18" spans="1:8" x14ac:dyDescent="0.25">
      <c r="A18" s="8" t="s">
        <v>64</v>
      </c>
      <c r="B18" s="8" t="s">
        <v>69</v>
      </c>
      <c r="C18" s="8" t="s">
        <v>9</v>
      </c>
      <c r="D18" s="5" t="s">
        <v>16</v>
      </c>
      <c r="E18" s="5" t="s">
        <v>17</v>
      </c>
      <c r="F18" s="5" t="s">
        <v>70</v>
      </c>
      <c r="G18" s="5" t="s">
        <v>13</v>
      </c>
      <c r="H18" s="2" t="s">
        <v>72</v>
      </c>
    </row>
    <row r="19" spans="1:8" x14ac:dyDescent="0.25">
      <c r="A19" s="7"/>
      <c r="B19" s="7"/>
      <c r="C19" s="7"/>
      <c r="D19" s="3"/>
      <c r="E19" s="3"/>
      <c r="F19" s="3"/>
      <c r="G19" s="3"/>
      <c r="H19" s="3"/>
    </row>
    <row r="20" spans="1:8" x14ac:dyDescent="0.25">
      <c r="A20" s="6" t="s">
        <v>63</v>
      </c>
      <c r="B20" s="6" t="s">
        <v>66</v>
      </c>
      <c r="C20" s="6"/>
      <c r="D20" s="2"/>
      <c r="E20" s="2"/>
      <c r="F20" s="2"/>
      <c r="G20" s="2"/>
      <c r="H20" s="2"/>
    </row>
    <row r="21" spans="1:8" x14ac:dyDescent="0.25">
      <c r="A21" s="7" t="s">
        <v>65</v>
      </c>
      <c r="B21" s="7" t="s">
        <v>66</v>
      </c>
      <c r="C21" s="7"/>
      <c r="D21" s="3"/>
      <c r="E21" s="3"/>
      <c r="F21" s="3"/>
      <c r="G21" s="3"/>
      <c r="H21" s="3"/>
    </row>
    <row r="23" spans="1:8" ht="18.75" x14ac:dyDescent="0.3">
      <c r="A23" s="12" t="s">
        <v>75</v>
      </c>
    </row>
    <row r="24" spans="1:8" ht="7.15" customHeight="1" x14ac:dyDescent="0.25">
      <c r="A24" s="11"/>
    </row>
    <row r="25" spans="1:8" x14ac:dyDescent="0.25">
      <c r="A25" t="s">
        <v>67</v>
      </c>
      <c r="C25">
        <v>15</v>
      </c>
    </row>
    <row r="26" spans="1:8" x14ac:dyDescent="0.25">
      <c r="A26" s="9" t="s">
        <v>68</v>
      </c>
      <c r="B26" s="9"/>
      <c r="C26" s="9">
        <v>13</v>
      </c>
    </row>
    <row r="27" spans="1:8" ht="28.5" x14ac:dyDescent="0.45">
      <c r="C27" s="23">
        <f>C26/C25</f>
        <v>0.8666666666666667</v>
      </c>
    </row>
    <row r="29" spans="1:8" ht="18.75" x14ac:dyDescent="0.3">
      <c r="A29" s="12" t="s">
        <v>76</v>
      </c>
    </row>
    <row r="30" spans="1:8" ht="7.15" customHeight="1" x14ac:dyDescent="0.25"/>
    <row r="31" spans="1:8" ht="24" x14ac:dyDescent="0.4">
      <c r="A31" s="24" t="s">
        <v>77</v>
      </c>
    </row>
    <row r="33" spans="1:10" ht="18.75" x14ac:dyDescent="0.3">
      <c r="A33" s="12" t="s">
        <v>78</v>
      </c>
    </row>
    <row r="34" spans="1:10" ht="7.15" customHeight="1" x14ac:dyDescent="0.25"/>
    <row r="35" spans="1:10" ht="24" x14ac:dyDescent="0.4">
      <c r="A35" s="24" t="s">
        <v>77</v>
      </c>
    </row>
    <row r="37" spans="1:10" ht="18.75" x14ac:dyDescent="0.25">
      <c r="A37" s="13" t="s">
        <v>80</v>
      </c>
    </row>
    <row r="38" spans="1:10" ht="18.75" x14ac:dyDescent="0.25">
      <c r="B38" s="13" t="s">
        <v>79</v>
      </c>
    </row>
    <row r="39" spans="1:10" ht="18.75" x14ac:dyDescent="0.25">
      <c r="B39" s="13"/>
    </row>
    <row r="40" spans="1:10" ht="15.75" x14ac:dyDescent="0.25">
      <c r="A40" s="15" t="s">
        <v>84</v>
      </c>
    </row>
    <row r="41" spans="1:10" ht="15.75" x14ac:dyDescent="0.25">
      <c r="A41" s="1" t="s">
        <v>0</v>
      </c>
      <c r="B41" s="1" t="s">
        <v>1</v>
      </c>
      <c r="C41" s="1" t="s">
        <v>2</v>
      </c>
      <c r="D41" s="1" t="s">
        <v>3</v>
      </c>
      <c r="E41" s="1" t="s">
        <v>4</v>
      </c>
      <c r="F41" s="1" t="s">
        <v>5</v>
      </c>
      <c r="G41" s="1" t="s">
        <v>6</v>
      </c>
      <c r="H41" s="1" t="s">
        <v>85</v>
      </c>
      <c r="I41" s="16" t="s">
        <v>86</v>
      </c>
      <c r="J41" s="16" t="s">
        <v>87</v>
      </c>
    </row>
    <row r="42" spans="1:10" ht="18.75" x14ac:dyDescent="0.3">
      <c r="A42" s="7" t="s">
        <v>23</v>
      </c>
      <c r="B42" s="7" t="s">
        <v>24</v>
      </c>
      <c r="C42" s="7" t="s">
        <v>9</v>
      </c>
      <c r="D42" s="3" t="s">
        <v>25</v>
      </c>
      <c r="E42" s="3" t="s">
        <v>26</v>
      </c>
      <c r="F42" s="3" t="s">
        <v>27</v>
      </c>
      <c r="G42" s="3" t="s">
        <v>13</v>
      </c>
      <c r="H42" s="25">
        <v>5</v>
      </c>
      <c r="I42" s="17">
        <v>4</v>
      </c>
      <c r="J42" s="17">
        <f>H42*I42</f>
        <v>20</v>
      </c>
    </row>
    <row r="43" spans="1:10" ht="18.75" x14ac:dyDescent="0.3">
      <c r="H43" s="20"/>
      <c r="I43" s="14"/>
      <c r="J43" s="14"/>
    </row>
    <row r="44" spans="1:10" ht="18.75" x14ac:dyDescent="0.3">
      <c r="A44" s="15" t="s">
        <v>81</v>
      </c>
      <c r="H44" s="20"/>
      <c r="I44" s="14"/>
      <c r="J44" s="14"/>
    </row>
    <row r="45" spans="1:10" ht="18.75" x14ac:dyDescent="0.3">
      <c r="A45" s="1" t="s">
        <v>0</v>
      </c>
      <c r="B45" s="1" t="s">
        <v>1</v>
      </c>
      <c r="C45" s="1" t="s">
        <v>2</v>
      </c>
      <c r="D45" s="1" t="s">
        <v>3</v>
      </c>
      <c r="E45" s="1" t="s">
        <v>4</v>
      </c>
      <c r="F45" s="1" t="s">
        <v>5</v>
      </c>
      <c r="G45" s="1" t="s">
        <v>6</v>
      </c>
      <c r="H45" s="26" t="s">
        <v>82</v>
      </c>
      <c r="I45" s="16" t="s">
        <v>86</v>
      </c>
      <c r="J45" s="16" t="s">
        <v>87</v>
      </c>
    </row>
    <row r="46" spans="1:10" ht="18.75" x14ac:dyDescent="0.3">
      <c r="A46" s="6" t="s">
        <v>7</v>
      </c>
      <c r="B46" s="6" t="s">
        <v>8</v>
      </c>
      <c r="C46" s="6" t="s">
        <v>9</v>
      </c>
      <c r="D46" s="2" t="s">
        <v>10</v>
      </c>
      <c r="E46" s="2" t="s">
        <v>11</v>
      </c>
      <c r="F46" s="2" t="s">
        <v>12</v>
      </c>
      <c r="G46" s="2" t="s">
        <v>13</v>
      </c>
      <c r="H46" s="27">
        <v>12</v>
      </c>
      <c r="I46" s="8">
        <v>3</v>
      </c>
      <c r="J46" s="8">
        <f t="shared" ref="J46:J62" si="0">H46*I46</f>
        <v>36</v>
      </c>
    </row>
    <row r="47" spans="1:10" ht="18.75" x14ac:dyDescent="0.3">
      <c r="A47" s="7" t="s">
        <v>14</v>
      </c>
      <c r="B47" s="7" t="s">
        <v>15</v>
      </c>
      <c r="C47" s="7" t="s">
        <v>9</v>
      </c>
      <c r="D47" s="3" t="s">
        <v>16</v>
      </c>
      <c r="E47" s="3" t="s">
        <v>17</v>
      </c>
      <c r="F47" s="3" t="s">
        <v>18</v>
      </c>
      <c r="G47" s="3" t="s">
        <v>13</v>
      </c>
      <c r="H47" s="25">
        <v>6</v>
      </c>
      <c r="I47" s="17">
        <v>2</v>
      </c>
      <c r="J47" s="17">
        <f t="shared" si="0"/>
        <v>12</v>
      </c>
    </row>
    <row r="48" spans="1:10" ht="18.75" x14ac:dyDescent="0.3">
      <c r="A48" s="6" t="s">
        <v>28</v>
      </c>
      <c r="B48" s="6" t="s">
        <v>29</v>
      </c>
      <c r="C48" s="6" t="s">
        <v>9</v>
      </c>
      <c r="D48" s="2" t="s">
        <v>30</v>
      </c>
      <c r="E48" s="2" t="s">
        <v>31</v>
      </c>
      <c r="F48" s="2" t="s">
        <v>32</v>
      </c>
      <c r="G48" s="2" t="s">
        <v>13</v>
      </c>
      <c r="H48" s="27">
        <v>2</v>
      </c>
      <c r="I48" s="8">
        <v>4</v>
      </c>
      <c r="J48" s="8">
        <f t="shared" si="0"/>
        <v>8</v>
      </c>
    </row>
    <row r="49" spans="1:10" ht="18.75" x14ac:dyDescent="0.3">
      <c r="A49" s="7" t="s">
        <v>38</v>
      </c>
      <c r="B49" s="7" t="s">
        <v>39</v>
      </c>
      <c r="C49" s="7" t="s">
        <v>9</v>
      </c>
      <c r="D49" s="3" t="s">
        <v>40</v>
      </c>
      <c r="E49" s="3" t="s">
        <v>26</v>
      </c>
      <c r="F49" s="3" t="s">
        <v>41</v>
      </c>
      <c r="G49" s="3" t="s">
        <v>13</v>
      </c>
      <c r="H49" s="25">
        <v>6</v>
      </c>
      <c r="I49" s="17">
        <v>4</v>
      </c>
      <c r="J49" s="17">
        <f t="shared" si="0"/>
        <v>24</v>
      </c>
    </row>
    <row r="50" spans="1:10" ht="18.75" x14ac:dyDescent="0.3">
      <c r="A50" s="6" t="s">
        <v>42</v>
      </c>
      <c r="B50" s="6" t="s">
        <v>43</v>
      </c>
      <c r="C50" s="6" t="s">
        <v>9</v>
      </c>
      <c r="D50" s="2" t="s">
        <v>44</v>
      </c>
      <c r="E50" s="4" t="s">
        <v>17</v>
      </c>
      <c r="F50" s="4" t="s">
        <v>45</v>
      </c>
      <c r="G50" s="2" t="s">
        <v>13</v>
      </c>
      <c r="H50" s="27">
        <v>7</v>
      </c>
      <c r="I50" s="8">
        <v>2</v>
      </c>
      <c r="J50" s="8">
        <f t="shared" si="0"/>
        <v>14</v>
      </c>
    </row>
    <row r="51" spans="1:10" ht="18.75" x14ac:dyDescent="0.3">
      <c r="A51" s="7" t="s">
        <v>46</v>
      </c>
      <c r="B51" s="7" t="s">
        <v>47</v>
      </c>
      <c r="C51" s="7" t="s">
        <v>9</v>
      </c>
      <c r="D51" s="3" t="s">
        <v>48</v>
      </c>
      <c r="E51" s="3" t="s">
        <v>49</v>
      </c>
      <c r="F51" s="3" t="s">
        <v>50</v>
      </c>
      <c r="G51" s="3" t="s">
        <v>13</v>
      </c>
      <c r="H51" s="25">
        <v>5</v>
      </c>
      <c r="I51" s="17">
        <v>2</v>
      </c>
      <c r="J51" s="17">
        <f t="shared" si="0"/>
        <v>10</v>
      </c>
    </row>
    <row r="52" spans="1:10" ht="18.75" x14ac:dyDescent="0.3">
      <c r="A52" s="6" t="s">
        <v>55</v>
      </c>
      <c r="B52" s="6" t="s">
        <v>56</v>
      </c>
      <c r="C52" s="6" t="s">
        <v>57</v>
      </c>
      <c r="D52" s="2" t="s">
        <v>58</v>
      </c>
      <c r="E52" s="2" t="s">
        <v>17</v>
      </c>
      <c r="F52" s="2" t="s">
        <v>59</v>
      </c>
      <c r="G52" s="2" t="s">
        <v>13</v>
      </c>
      <c r="H52" s="27">
        <v>2</v>
      </c>
      <c r="I52" s="8">
        <v>3</v>
      </c>
      <c r="J52" s="8">
        <f t="shared" si="0"/>
        <v>6</v>
      </c>
    </row>
    <row r="53" spans="1:10" ht="18.75" x14ac:dyDescent="0.3">
      <c r="A53" s="7" t="s">
        <v>63</v>
      </c>
      <c r="B53" s="7" t="s">
        <v>66</v>
      </c>
      <c r="C53" s="7"/>
      <c r="D53" s="3"/>
      <c r="E53" s="3"/>
      <c r="F53" s="3"/>
      <c r="G53" s="3"/>
      <c r="H53" s="25">
        <v>6</v>
      </c>
      <c r="I53" s="17">
        <v>3</v>
      </c>
      <c r="J53" s="17">
        <f t="shared" si="0"/>
        <v>18</v>
      </c>
    </row>
    <row r="54" spans="1:10" ht="18.75" x14ac:dyDescent="0.3">
      <c r="H54" s="20"/>
      <c r="I54" s="14"/>
      <c r="J54" s="14"/>
    </row>
    <row r="55" spans="1:10" ht="18.75" x14ac:dyDescent="0.3">
      <c r="A55" s="15" t="s">
        <v>83</v>
      </c>
      <c r="H55" s="20"/>
      <c r="I55" s="14"/>
      <c r="J55" s="14"/>
    </row>
    <row r="56" spans="1:10" ht="18.75" x14ac:dyDescent="0.3">
      <c r="A56" s="1" t="s">
        <v>0</v>
      </c>
      <c r="B56" s="1" t="s">
        <v>1</v>
      </c>
      <c r="C56" s="1" t="s">
        <v>2</v>
      </c>
      <c r="D56" s="1" t="s">
        <v>3</v>
      </c>
      <c r="E56" s="1" t="s">
        <v>4</v>
      </c>
      <c r="F56" s="1" t="s">
        <v>5</v>
      </c>
      <c r="G56" s="1" t="s">
        <v>6</v>
      </c>
      <c r="H56" s="26" t="s">
        <v>82</v>
      </c>
      <c r="I56" s="16" t="s">
        <v>86</v>
      </c>
      <c r="J56" s="16" t="s">
        <v>87</v>
      </c>
    </row>
    <row r="57" spans="1:10" ht="18.75" x14ac:dyDescent="0.3">
      <c r="A57" s="6" t="s">
        <v>19</v>
      </c>
      <c r="B57" s="6" t="s">
        <v>20</v>
      </c>
      <c r="C57" s="6" t="s">
        <v>9</v>
      </c>
      <c r="D57" s="2" t="s">
        <v>21</v>
      </c>
      <c r="E57" s="2" t="s">
        <v>17</v>
      </c>
      <c r="F57" s="2" t="s">
        <v>22</v>
      </c>
      <c r="G57" s="2" t="s">
        <v>13</v>
      </c>
      <c r="H57" s="27">
        <v>6</v>
      </c>
      <c r="I57" s="8">
        <v>5</v>
      </c>
      <c r="J57" s="8">
        <f t="shared" si="0"/>
        <v>30</v>
      </c>
    </row>
    <row r="58" spans="1:10" ht="18.75" x14ac:dyDescent="0.3">
      <c r="A58" s="7" t="s">
        <v>33</v>
      </c>
      <c r="B58" s="7" t="s">
        <v>34</v>
      </c>
      <c r="C58" s="7" t="s">
        <v>9</v>
      </c>
      <c r="D58" s="3" t="s">
        <v>35</v>
      </c>
      <c r="E58" s="3" t="s">
        <v>36</v>
      </c>
      <c r="F58" s="3" t="s">
        <v>37</v>
      </c>
      <c r="G58" s="3" t="s">
        <v>13</v>
      </c>
      <c r="H58" s="25">
        <v>2</v>
      </c>
      <c r="I58" s="17">
        <v>3</v>
      </c>
      <c r="J58" s="17">
        <f t="shared" si="0"/>
        <v>6</v>
      </c>
    </row>
    <row r="59" spans="1:10" ht="18.75" x14ac:dyDescent="0.3">
      <c r="A59" s="6" t="s">
        <v>51</v>
      </c>
      <c r="B59" s="6" t="s">
        <v>52</v>
      </c>
      <c r="C59" s="6" t="s">
        <v>9</v>
      </c>
      <c r="D59" s="2" t="s">
        <v>53</v>
      </c>
      <c r="E59" s="2" t="s">
        <v>31</v>
      </c>
      <c r="F59" s="2" t="s">
        <v>54</v>
      </c>
      <c r="G59" s="2" t="s">
        <v>13</v>
      </c>
      <c r="H59" s="27">
        <v>4</v>
      </c>
      <c r="I59" s="8">
        <v>4</v>
      </c>
      <c r="J59" s="8">
        <f t="shared" si="0"/>
        <v>16</v>
      </c>
    </row>
    <row r="60" spans="1:10" ht="18.75" x14ac:dyDescent="0.3">
      <c r="A60" s="7" t="s">
        <v>60</v>
      </c>
      <c r="B60" s="7" t="s">
        <v>61</v>
      </c>
      <c r="C60" s="7" t="s">
        <v>9</v>
      </c>
      <c r="D60" s="3" t="s">
        <v>62</v>
      </c>
      <c r="E60" s="3" t="s">
        <v>36</v>
      </c>
      <c r="F60" s="3" t="s">
        <v>91</v>
      </c>
      <c r="G60" s="3" t="s">
        <v>13</v>
      </c>
      <c r="H60" s="25">
        <v>14</v>
      </c>
      <c r="I60" s="17">
        <v>3</v>
      </c>
      <c r="J60" s="17">
        <f t="shared" si="0"/>
        <v>42</v>
      </c>
    </row>
    <row r="61" spans="1:10" ht="18.75" x14ac:dyDescent="0.3">
      <c r="A61" s="6" t="s">
        <v>64</v>
      </c>
      <c r="B61" s="6" t="s">
        <v>69</v>
      </c>
      <c r="C61" s="6" t="s">
        <v>9</v>
      </c>
      <c r="D61" s="2" t="s">
        <v>16</v>
      </c>
      <c r="E61" s="4" t="s">
        <v>17</v>
      </c>
      <c r="F61" s="4" t="s">
        <v>70</v>
      </c>
      <c r="G61" s="2" t="s">
        <v>13</v>
      </c>
      <c r="H61" s="27">
        <v>13</v>
      </c>
      <c r="I61" s="8">
        <v>3</v>
      </c>
      <c r="J61" s="8">
        <f t="shared" si="0"/>
        <v>39</v>
      </c>
    </row>
    <row r="62" spans="1:10" ht="18.75" x14ac:dyDescent="0.3">
      <c r="A62" s="7" t="s">
        <v>65</v>
      </c>
      <c r="B62" s="7" t="s">
        <v>66</v>
      </c>
      <c r="C62" s="7"/>
      <c r="D62" s="3"/>
      <c r="E62" s="3"/>
      <c r="F62" s="3"/>
      <c r="G62" s="3"/>
      <c r="H62" s="25">
        <v>4</v>
      </c>
      <c r="I62" s="17">
        <v>2</v>
      </c>
      <c r="J62" s="17">
        <f t="shared" si="0"/>
        <v>8</v>
      </c>
    </row>
    <row r="63" spans="1:10" ht="15.75" x14ac:dyDescent="0.25">
      <c r="H63" s="21" t="s">
        <v>88</v>
      </c>
      <c r="I63" s="18"/>
      <c r="J63" s="19">
        <f>SUM(J42:J62)</f>
        <v>289</v>
      </c>
    </row>
    <row r="65" spans="1:2" ht="18.75" x14ac:dyDescent="0.3">
      <c r="A65" s="12" t="s">
        <v>89</v>
      </c>
    </row>
    <row r="67" spans="1:2" ht="21" x14ac:dyDescent="0.35">
      <c r="B67" s="28"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L. Davis</dc:creator>
  <cp:lastModifiedBy>Carrie L. Webster</cp:lastModifiedBy>
  <dcterms:created xsi:type="dcterms:W3CDTF">2025-01-21T21:35:10Z</dcterms:created>
  <dcterms:modified xsi:type="dcterms:W3CDTF">2025-01-23T21:27:00Z</dcterms:modified>
</cp:coreProperties>
</file>