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connect.sharepoint.com/sites/LegalCommissionPolicy/Shared Documents/Contracts/NC Flex dental insurance/"/>
    </mc:Choice>
  </mc:AlternateContent>
  <xr:revisionPtr revIDLastSave="19" documentId="8_{BE5E5DC0-EEBC-458F-84CD-5941AE69BAFF}" xr6:coauthVersionLast="47" xr6:coauthVersionMax="47" xr10:uidLastSave="{71DB24B9-96EE-4074-B0E6-2E6E12CD97DF}"/>
  <bookViews>
    <workbookView xWindow="-120" yWindow="-120" windowWidth="29040" windowHeight="15720" tabRatio="681" xr2:uid="{00000000-000D-0000-FFFF-FFFF00000000}"/>
  </bookViews>
  <sheets>
    <sheet name="best discount network" sheetId="13" r:id="rId1"/>
    <sheet name="lesser discount network" sheetId="23" r:id="rId2"/>
    <sheet name="average no discount network" sheetId="21" r:id="rId3"/>
  </sheets>
  <definedNames>
    <definedName name="_xlnm.Print_Area" localSheetId="2">'average no discount network'!$A$2:$L$48</definedName>
    <definedName name="_xlnm.Print_Area" localSheetId="0">'best discount network'!$A$1:$L$47</definedName>
    <definedName name="_xlnm.Print_Area" localSheetId="1">'lesser discount network'!$A$1:$L$47</definedName>
    <definedName name="_xlnm.Print_Titles" localSheetId="2">'average no discount network'!$A:$E,'average no discount network'!$2:$14</definedName>
    <definedName name="_xlnm.Print_Titles" localSheetId="0">'best discount network'!$A:$C,'best discount network'!$1:$6</definedName>
    <definedName name="_xlnm.Print_Titles" localSheetId="1">'lesser discount network'!$A:$E,'lesser discount network'!$1:$9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1" l="1"/>
  <c r="F7" i="21" s="1"/>
  <c r="G7" i="21" s="1"/>
  <c r="H7" i="21" s="1"/>
  <c r="I7" i="21" s="1"/>
  <c r="J7" i="21" s="1"/>
  <c r="K7" i="21" s="1"/>
  <c r="L7" i="21" s="1"/>
  <c r="L6" i="21"/>
  <c r="K6" i="21"/>
  <c r="J6" i="21"/>
  <c r="I6" i="21"/>
  <c r="H6" i="21"/>
  <c r="G6" i="21"/>
  <c r="F6" i="21"/>
  <c r="E6" i="21"/>
  <c r="D6" i="21"/>
  <c r="L5" i="23"/>
  <c r="K5" i="23"/>
  <c r="J5" i="23"/>
  <c r="I5" i="23"/>
  <c r="H5" i="23"/>
  <c r="G5" i="23"/>
  <c r="F5" i="23"/>
  <c r="E5" i="23"/>
  <c r="D5" i="23"/>
  <c r="B5" i="21"/>
  <c r="B3" i="21"/>
  <c r="B2" i="23"/>
</calcChain>
</file>

<file path=xl/sharedStrings.xml><?xml version="1.0" encoding="utf-8"?>
<sst xmlns="http://schemas.openxmlformats.org/spreadsheetml/2006/main" count="315" uniqueCount="110">
  <si>
    <t>Description of Service</t>
  </si>
  <si>
    <t>Preventive</t>
  </si>
  <si>
    <t>Basic</t>
  </si>
  <si>
    <t>Major</t>
  </si>
  <si>
    <t>Procedure Code</t>
  </si>
  <si>
    <t>D0120</t>
  </si>
  <si>
    <t>D0140</t>
  </si>
  <si>
    <t>D0150</t>
  </si>
  <si>
    <t>D0210</t>
  </si>
  <si>
    <t>D0220</t>
  </si>
  <si>
    <t>D0230</t>
  </si>
  <si>
    <t>D0272</t>
  </si>
  <si>
    <t>D0274</t>
  </si>
  <si>
    <t>D0330</t>
  </si>
  <si>
    <t>D1110</t>
  </si>
  <si>
    <t>D1120</t>
  </si>
  <si>
    <t>D1351</t>
  </si>
  <si>
    <t>D9110</t>
  </si>
  <si>
    <t>D2140</t>
  </si>
  <si>
    <t>D2150</t>
  </si>
  <si>
    <t>D2160</t>
  </si>
  <si>
    <t>D2161</t>
  </si>
  <si>
    <t>D2330</t>
  </si>
  <si>
    <t>D2331</t>
  </si>
  <si>
    <t>D2332</t>
  </si>
  <si>
    <t>D2335</t>
  </si>
  <si>
    <t>D2391</t>
  </si>
  <si>
    <t>D2392</t>
  </si>
  <si>
    <t>D3310</t>
  </si>
  <si>
    <t>D3320</t>
  </si>
  <si>
    <t>D3330</t>
  </si>
  <si>
    <t>D4341</t>
  </si>
  <si>
    <t>D4910</t>
  </si>
  <si>
    <t>D7140</t>
  </si>
  <si>
    <t>D7210</t>
  </si>
  <si>
    <t>D7230</t>
  </si>
  <si>
    <t>D7240</t>
  </si>
  <si>
    <t>D9220</t>
  </si>
  <si>
    <t>D2750</t>
  </si>
  <si>
    <t>D2752</t>
  </si>
  <si>
    <t>D2790</t>
  </si>
  <si>
    <t>D2792</t>
  </si>
  <si>
    <t>D2920</t>
  </si>
  <si>
    <t>D2950</t>
  </si>
  <si>
    <t>D2954</t>
  </si>
  <si>
    <t>periodic oral evaluation – established patient</t>
  </si>
  <si>
    <t>limited oral evaluation – problem focused</t>
  </si>
  <si>
    <t>comprehensive oral evaluation – new or established patient</t>
  </si>
  <si>
    <t>intraoral – complete series (including bitewings)</t>
  </si>
  <si>
    <t>intraoral – periapical first film</t>
  </si>
  <si>
    <t>intraoral – periapical each additional film</t>
  </si>
  <si>
    <t>bitewings – two films</t>
  </si>
  <si>
    <t>bitewings – four films</t>
  </si>
  <si>
    <t>panoramic film</t>
  </si>
  <si>
    <t>prophylaxis – adult</t>
  </si>
  <si>
    <t>prophylaxis – child</t>
  </si>
  <si>
    <t>sealant – per tooth</t>
  </si>
  <si>
    <t>palliative (emergency) treatment of dental pain – minor procedure</t>
  </si>
  <si>
    <t>amalgam – one surface, primary or permanent</t>
  </si>
  <si>
    <t>amalgam – two surfaces, primary or permanent</t>
  </si>
  <si>
    <t>amalgam – three surfaces, primary or permanent</t>
  </si>
  <si>
    <t>amalgam – four or more surfaces, primary or permanent</t>
  </si>
  <si>
    <t>resin-based composite – one surface, anterior</t>
  </si>
  <si>
    <t>resin-based composite – two surfaces, anterior</t>
  </si>
  <si>
    <t>resin-based composite – three surfaces, anterior</t>
  </si>
  <si>
    <t>resin-based composite – four or more surfaces or involving incisal angle (anterior)</t>
  </si>
  <si>
    <t>resin-based composite – one surface, posterior</t>
  </si>
  <si>
    <t>resin-based composite – two surfaces, posterior</t>
  </si>
  <si>
    <t>endodontic therapy, anterior tooth (excluding final restoration)</t>
  </si>
  <si>
    <t>endodontic therapy, bicuspid tooth (excluding final restoration)</t>
  </si>
  <si>
    <t>endodontic therapy, molar (excluding final restoration)</t>
  </si>
  <si>
    <t>periodontal scaling and root planing – four or more teeth per quadrant</t>
  </si>
  <si>
    <t>periodontal maintenance</t>
  </si>
  <si>
    <t>extraction, erupted tooth or exposed root (elevation and/or forceps removal)</t>
  </si>
  <si>
    <t>surgical removal of erupted tooth requiring removal of bone and/or sectioning of tooth, and including elevation of mucoperiosteal flap if indicated</t>
  </si>
  <si>
    <t>removal of impacted tooth – partially bony</t>
  </si>
  <si>
    <t>removal of impacted tooth – completely bony</t>
  </si>
  <si>
    <t>deep sedation/general anesthesia – first 30 minutes</t>
  </si>
  <si>
    <t>crown – porcelain fused to high noble metal</t>
  </si>
  <si>
    <t>crown – porcelain fused to noble metal</t>
  </si>
  <si>
    <t>crown – full cast high noble metal</t>
  </si>
  <si>
    <t>crown – full cast noble metal</t>
  </si>
  <si>
    <t>recement crown</t>
  </si>
  <si>
    <t>core buildup, including any pins</t>
  </si>
  <si>
    <t>prefabricated post and core in addition to crown</t>
  </si>
  <si>
    <t>BIDDER:</t>
  </si>
  <si>
    <t>CLIENT:</t>
  </si>
  <si>
    <t>3 Digit ZIP</t>
  </si>
  <si>
    <t>Contracted Fee</t>
  </si>
  <si>
    <t>Allowed at 80th %ile</t>
  </si>
  <si>
    <t>D1208</t>
  </si>
  <si>
    <t>topical application of fluoride – adult or child</t>
  </si>
  <si>
    <t>DENTAL REIMBURSEMENT ANALYSIS- BEST DISCOUNT NETWORK</t>
  </si>
  <si>
    <t>DENTAL REIMBURSEMENT ANALYSIS- LESSER DISCOUNT NETWORK. IF NOT APPLICABLE, INDICATE "N/A" HERE AND SKIP THIS TAB:</t>
  </si>
  <si>
    <t>DENTAL REIMBURSEMENT ANALYSIS- AVERAGE NO DISCOUNT NETWORK</t>
  </si>
  <si>
    <t>NETWORK NAME:</t>
  </si>
  <si>
    <t>DATE THESE ALLOWED CHARGES WERE UPDATED:</t>
  </si>
  <si>
    <t>NAME OF ALLOWED CHARGE DATABASE:</t>
  </si>
  <si>
    <t>State of North Carolina</t>
  </si>
  <si>
    <t>275</t>
  </si>
  <si>
    <t>276</t>
  </si>
  <si>
    <t>278</t>
  </si>
  <si>
    <t>277</t>
  </si>
  <si>
    <t>286</t>
  </si>
  <si>
    <t>272</t>
  </si>
  <si>
    <t>283</t>
  </si>
  <si>
    <t>285</t>
  </si>
  <si>
    <t>273</t>
  </si>
  <si>
    <t>Dental Reimbursement Analysis</t>
  </si>
  <si>
    <t>Attachment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</si>
</sst>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"/>
    <numFmt numFmtId="165" formatCode="#,##0;\-#,##0;&quot;-&quot;"/>
    <numFmt numFmtId="166" formatCode="_(* #,##0_);_(* \(#,##0\);_(* &quot;-&quot;??_);_(@_)"/>
    <numFmt numFmtId="167" formatCode="&quot;$&quot;#,##0.00"/>
  </numFmts>
  <fonts count="22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8"/>
      <name val="Helv"/>
    </font>
    <font>
      <b/>
      <sz val="8"/>
      <color indexed="8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4"/>
      <name val="Arial Narrow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 Narrow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18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55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double">
        <color indexed="55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double">
        <color indexed="55"/>
      </left>
      <right/>
      <top style="thick">
        <color indexed="64"/>
      </top>
      <bottom/>
      <diagonal/>
    </border>
    <border>
      <left style="double">
        <color indexed="55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ck">
        <color indexed="64"/>
      </left>
      <right/>
      <top/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7">
    <xf numFmtId="0" fontId="0" fillId="0" borderId="0"/>
    <xf numFmtId="165" fontId="1" fillId="0" borderId="0" applyFill="0" applyBorder="0" applyAlignment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 applyNumberFormat="0" applyAlignment="0">
      <alignment horizontal="left"/>
    </xf>
    <xf numFmtId="0" fontId="5" fillId="0" borderId="0" applyNumberFormat="0" applyAlignment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3" fillId="0" borderId="0">
      <alignment vertical="center"/>
    </xf>
    <xf numFmtId="9" fontId="2" fillId="0" borderId="0" applyFont="0" applyFill="0" applyBorder="0" applyAlignment="0" applyProtection="0"/>
    <xf numFmtId="164" fontId="8" fillId="0" borderId="0" applyNumberFormat="0" applyFill="0" applyBorder="0" applyAlignment="0" applyProtection="0">
      <alignment horizontal="left"/>
    </xf>
    <xf numFmtId="40" fontId="9" fillId="0" borderId="0" applyBorder="0">
      <alignment horizontal="right"/>
    </xf>
  </cellStyleXfs>
  <cellXfs count="45">
    <xf numFmtId="0" fontId="0" fillId="0" borderId="0" xfId="0"/>
    <xf numFmtId="0" fontId="12" fillId="0" borderId="0" xfId="0" applyFont="1"/>
    <xf numFmtId="0" fontId="3" fillId="0" borderId="0" xfId="0" applyFont="1"/>
    <xf numFmtId="0" fontId="2" fillId="0" borderId="0" xfId="0" applyFont="1"/>
    <xf numFmtId="0" fontId="16" fillId="2" borderId="0" xfId="12" applyFont="1" applyFill="1" applyAlignment="1">
      <alignment horizontal="left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2" fillId="2" borderId="0" xfId="12" applyFont="1" applyFill="1" applyAlignment="1">
      <alignment horizontal="centerContinuous" vertical="center"/>
    </xf>
    <xf numFmtId="0" fontId="2" fillId="2" borderId="0" xfId="12" applyFont="1" applyFill="1" applyAlignment="1">
      <alignment horizontal="left" vertical="center"/>
    </xf>
    <xf numFmtId="9" fontId="2" fillId="2" borderId="0" xfId="14" applyFont="1" applyFill="1" applyBorder="1" applyAlignment="1" applyProtection="1">
      <alignment horizontal="center" vertical="center"/>
    </xf>
    <xf numFmtId="0" fontId="2" fillId="2" borderId="0" xfId="12" applyFont="1" applyFill="1" applyAlignment="1">
      <alignment horizontal="center" vertical="center"/>
    </xf>
    <xf numFmtId="0" fontId="2" fillId="0" borderId="0" xfId="12" applyFont="1" applyAlignment="1">
      <alignment horizontal="centerContinuous" vertical="center"/>
    </xf>
    <xf numFmtId="0" fontId="14" fillId="2" borderId="1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167" fontId="2" fillId="4" borderId="5" xfId="2" applyNumberFormat="1" applyFont="1" applyFill="1" applyBorder="1" applyAlignment="1" applyProtection="1">
      <alignment horizontal="center" vertical="center"/>
    </xf>
    <xf numFmtId="0" fontId="2" fillId="2" borderId="0" xfId="12" applyFont="1" applyFill="1">
      <alignment vertical="center"/>
    </xf>
    <xf numFmtId="0" fontId="13" fillId="3" borderId="10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7" fontId="2" fillId="0" borderId="5" xfId="2" applyNumberFormat="1" applyFont="1" applyFill="1" applyBorder="1" applyAlignment="1" applyProtection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167" fontId="2" fillId="0" borderId="13" xfId="2" applyNumberFormat="1" applyFont="1" applyFill="1" applyBorder="1" applyAlignment="1" applyProtection="1">
      <alignment horizontal="center" vertical="center"/>
    </xf>
    <xf numFmtId="0" fontId="2" fillId="0" borderId="0" xfId="12" applyFont="1">
      <alignment vertical="center"/>
    </xf>
    <xf numFmtId="0" fontId="2" fillId="0" borderId="0" xfId="12" applyFont="1" applyAlignment="1">
      <alignment horizontal="center" vertical="center"/>
    </xf>
    <xf numFmtId="0" fontId="17" fillId="5" borderId="8" xfId="0" applyFont="1" applyFill="1" applyBorder="1"/>
    <xf numFmtId="0" fontId="17" fillId="5" borderId="9" xfId="0" applyFont="1" applyFill="1" applyBorder="1"/>
    <xf numFmtId="0" fontId="18" fillId="5" borderId="9" xfId="13" applyFont="1" applyFill="1" applyBorder="1" applyAlignment="1">
      <alignment horizontal="centerContinuous" vertical="center"/>
    </xf>
    <xf numFmtId="0" fontId="19" fillId="5" borderId="14" xfId="12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9" fillId="5" borderId="1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left" vertical="center"/>
    </xf>
    <xf numFmtId="9" fontId="2" fillId="6" borderId="7" xfId="14" applyFont="1" applyFill="1" applyBorder="1" applyAlignment="1" applyProtection="1">
      <alignment horizontal="center" vertical="center"/>
    </xf>
    <xf numFmtId="9" fontId="2" fillId="6" borderId="18" xfId="14" applyFont="1" applyFill="1" applyBorder="1" applyAlignment="1" applyProtection="1">
      <alignment horizontal="center" vertical="center"/>
    </xf>
    <xf numFmtId="0" fontId="20" fillId="2" borderId="0" xfId="12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21" fillId="2" borderId="0" xfId="12" applyFont="1" applyFill="1" applyAlignment="1">
      <alignment horizontal="left" vertical="top"/>
    </xf>
    <xf numFmtId="0" fontId="18" fillId="5" borderId="17" xfId="0" applyFont="1" applyFill="1" applyBorder="1" applyAlignment="1">
      <alignment horizontal="right" vertical="center" indent="1"/>
    </xf>
    <xf numFmtId="0" fontId="15" fillId="5" borderId="16" xfId="0" applyFont="1" applyFill="1" applyBorder="1" applyAlignment="1">
      <alignment horizontal="right" vertical="center" indent="1"/>
    </xf>
    <xf numFmtId="0" fontId="11" fillId="0" borderId="0" xfId="12" applyFont="1" applyAlignment="1">
      <alignment horizontal="left" indent="1"/>
    </xf>
    <xf numFmtId="0" fontId="2" fillId="0" borderId="0" xfId="0" applyFont="1" applyAlignment="1">
      <alignment horizontal="left" indent="1"/>
    </xf>
    <xf numFmtId="166" fontId="2" fillId="6" borderId="6" xfId="2" applyNumberFormat="1" applyFont="1" applyFill="1" applyBorder="1" applyAlignment="1" applyProtection="1">
      <alignment horizontal="center" vertical="center"/>
    </xf>
    <xf numFmtId="166" fontId="2" fillId="6" borderId="7" xfId="2" applyNumberFormat="1" applyFont="1" applyFill="1" applyBorder="1" applyAlignment="1" applyProtection="1">
      <alignment horizontal="center" vertical="center"/>
    </xf>
  </cellXfs>
  <cellStyles count="17">
    <cellStyle name="Calc Currency (0)" xfId="1" xr:uid="{00000000-0005-0000-0000-000000000000}"/>
    <cellStyle name="Comma" xfId="2" builtinId="3"/>
    <cellStyle name="Comma 2" xfId="3" xr:uid="{00000000-0005-0000-0000-000002000000}"/>
    <cellStyle name="Comma 4" xfId="4" xr:uid="{00000000-0005-0000-0000-000003000000}"/>
    <cellStyle name="Comma 5" xfId="5" xr:uid="{00000000-0005-0000-0000-000004000000}"/>
    <cellStyle name="Copied" xfId="6" xr:uid="{00000000-0005-0000-0000-000005000000}"/>
    <cellStyle name="Entered" xfId="7" xr:uid="{00000000-0005-0000-0000-000006000000}"/>
    <cellStyle name="Header1" xfId="8" xr:uid="{00000000-0005-0000-0000-000007000000}"/>
    <cellStyle name="Header2" xfId="9" xr:uid="{00000000-0005-0000-0000-000008000000}"/>
    <cellStyle name="Normal" xfId="0" builtinId="0"/>
    <cellStyle name="Normal 4" xfId="10" xr:uid="{00000000-0005-0000-0000-00000A000000}"/>
    <cellStyle name="Normal 5" xfId="11" xr:uid="{00000000-0005-0000-0000-00000B000000}"/>
    <cellStyle name="Normal_CPT Analysis for Multiple Locations" xfId="12" xr:uid="{00000000-0005-0000-0000-00000C000000}"/>
    <cellStyle name="Normal_DATREQ" xfId="13" xr:uid="{00000000-0005-0000-0000-00000D000000}"/>
    <cellStyle name="Percent" xfId="14" builtinId="5"/>
    <cellStyle name="RevList" xfId="15" xr:uid="{00000000-0005-0000-0000-00000F000000}"/>
    <cellStyle name="Subtotal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0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66675</xdr:rowOff>
    </xdr:from>
    <xdr:ext cx="18531" cy="170560"/>
    <xdr:sp macro="" textlink="">
      <xdr:nvSpPr>
        <xdr:cNvPr id="10252" name="Text 1612">
          <a:extLst>
            <a:ext uri="{FF2B5EF4-FFF2-40B4-BE49-F238E27FC236}">
              <a16:creationId xmlns:a16="http://schemas.microsoft.com/office/drawing/2014/main" id="{00000000-0008-0000-0000-00000C280000}"/>
            </a:ext>
          </a:extLst>
        </xdr:cNvPr>
        <xdr:cNvSpPr txBox="1">
          <a:spLocks noChangeArrowheads="1"/>
        </xdr:cNvSpPr>
      </xdr:nvSpPr>
      <xdr:spPr bwMode="auto">
        <a:xfrm>
          <a:off x="2059305" y="66675"/>
          <a:ext cx="1853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0</xdr:row>
      <xdr:rowOff>66675</xdr:rowOff>
    </xdr:from>
    <xdr:ext cx="18531" cy="170560"/>
    <xdr:sp macro="" textlink="">
      <xdr:nvSpPr>
        <xdr:cNvPr id="20487" name="Text 1612">
          <a:extLst>
            <a:ext uri="{FF2B5EF4-FFF2-40B4-BE49-F238E27FC236}">
              <a16:creationId xmlns:a16="http://schemas.microsoft.com/office/drawing/2014/main" id="{00000000-0008-0000-0100-000007500000}"/>
            </a:ext>
          </a:extLst>
        </xdr:cNvPr>
        <xdr:cNvSpPr txBox="1">
          <a:spLocks noChangeArrowheads="1"/>
        </xdr:cNvSpPr>
      </xdr:nvSpPr>
      <xdr:spPr bwMode="auto">
        <a:xfrm>
          <a:off x="2183130" y="66675"/>
          <a:ext cx="1853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123825</xdr:colOff>
      <xdr:row>0</xdr:row>
      <xdr:rowOff>66675</xdr:rowOff>
    </xdr:from>
    <xdr:ext cx="18531" cy="170560"/>
    <xdr:sp macro="" textlink="">
      <xdr:nvSpPr>
        <xdr:cNvPr id="2" name="Text 1612">
          <a:extLst>
            <a:ext uri="{FF2B5EF4-FFF2-40B4-BE49-F238E27FC236}">
              <a16:creationId xmlns:a16="http://schemas.microsoft.com/office/drawing/2014/main" id="{7CFE60B5-B9E9-448F-A6C6-F3B5CE33C017}"/>
            </a:ext>
          </a:extLst>
        </xdr:cNvPr>
        <xdr:cNvSpPr txBox="1">
          <a:spLocks noChangeArrowheads="1"/>
        </xdr:cNvSpPr>
      </xdr:nvSpPr>
      <xdr:spPr bwMode="auto">
        <a:xfrm>
          <a:off x="2009775" y="66675"/>
          <a:ext cx="1853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1</xdr:row>
      <xdr:rowOff>66675</xdr:rowOff>
    </xdr:from>
    <xdr:ext cx="18531" cy="170560"/>
    <xdr:sp macro="" textlink="">
      <xdr:nvSpPr>
        <xdr:cNvPr id="18439" name="Text 1612">
          <a:extLst>
            <a:ext uri="{FF2B5EF4-FFF2-40B4-BE49-F238E27FC236}">
              <a16:creationId xmlns:a16="http://schemas.microsoft.com/office/drawing/2014/main" id="{00000000-0008-0000-0200-000007480000}"/>
            </a:ext>
          </a:extLst>
        </xdr:cNvPr>
        <xdr:cNvSpPr txBox="1">
          <a:spLocks noChangeArrowheads="1"/>
        </xdr:cNvSpPr>
      </xdr:nvSpPr>
      <xdr:spPr bwMode="auto">
        <a:xfrm>
          <a:off x="2440305" y="66675"/>
          <a:ext cx="1853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247650</xdr:colOff>
      <xdr:row>0</xdr:row>
      <xdr:rowOff>66675</xdr:rowOff>
    </xdr:from>
    <xdr:ext cx="18531" cy="170560"/>
    <xdr:sp macro="" textlink="">
      <xdr:nvSpPr>
        <xdr:cNvPr id="3" name="Text 1612">
          <a:extLst>
            <a:ext uri="{FF2B5EF4-FFF2-40B4-BE49-F238E27FC236}">
              <a16:creationId xmlns:a16="http://schemas.microsoft.com/office/drawing/2014/main" id="{01AD584C-5E54-4A7E-AE37-AB1475C808FD}"/>
            </a:ext>
          </a:extLst>
        </xdr:cNvPr>
        <xdr:cNvSpPr txBox="1">
          <a:spLocks noChangeArrowheads="1"/>
        </xdr:cNvSpPr>
      </xdr:nvSpPr>
      <xdr:spPr bwMode="auto">
        <a:xfrm>
          <a:off x="2133600" y="66675"/>
          <a:ext cx="1853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123825</xdr:colOff>
      <xdr:row>0</xdr:row>
      <xdr:rowOff>66675</xdr:rowOff>
    </xdr:from>
    <xdr:ext cx="18531" cy="170560"/>
    <xdr:sp macro="" textlink="">
      <xdr:nvSpPr>
        <xdr:cNvPr id="4" name="Text 1612">
          <a:extLst>
            <a:ext uri="{FF2B5EF4-FFF2-40B4-BE49-F238E27FC236}">
              <a16:creationId xmlns:a16="http://schemas.microsoft.com/office/drawing/2014/main" id="{A8913DA9-D81C-40D8-B395-B863B5C91654}"/>
            </a:ext>
          </a:extLst>
        </xdr:cNvPr>
        <xdr:cNvSpPr txBox="1">
          <a:spLocks noChangeArrowheads="1"/>
        </xdr:cNvSpPr>
      </xdr:nvSpPr>
      <xdr:spPr bwMode="auto">
        <a:xfrm>
          <a:off x="2009775" y="66675"/>
          <a:ext cx="1853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L48"/>
  <sheetViews>
    <sheetView showGridLines="0" tabSelected="1" zoomScaleNormal="100" workbookViewId="0">
      <selection activeCell="A2" sqref="A2"/>
    </sheetView>
  </sheetViews>
  <sheetFormatPr defaultColWidth="8" defaultRowHeight="12.75" x14ac:dyDescent="0.2"/>
  <cols>
    <col min="1" max="1" width="17.5703125" style="25" customWidth="1"/>
    <col min="2" max="2" width="10.7109375" style="25" customWidth="1"/>
    <col min="3" max="3" width="36.7109375" style="25" customWidth="1"/>
    <col min="4" max="12" width="12" style="26" customWidth="1"/>
    <col min="13" max="16384" width="8" style="15"/>
  </cols>
  <sheetData>
    <row r="1" spans="1:12" s="3" customFormat="1" ht="34.5" customHeight="1" thickBot="1" x14ac:dyDescent="0.25">
      <c r="A1" s="36" t="s">
        <v>109</v>
      </c>
      <c r="B1" s="37"/>
      <c r="C1" s="36" t="s">
        <v>98</v>
      </c>
      <c r="D1" s="37"/>
      <c r="E1" s="38" t="s">
        <v>108</v>
      </c>
      <c r="F1" s="2"/>
      <c r="G1" s="2"/>
      <c r="H1" s="2"/>
      <c r="I1" s="2"/>
      <c r="J1" s="2"/>
      <c r="K1" s="2"/>
      <c r="L1" s="2"/>
    </row>
    <row r="2" spans="1:12" s="6" customFormat="1" ht="19.5" thickTop="1" thickBot="1" x14ac:dyDescent="0.3">
      <c r="A2" s="4" t="s">
        <v>85</v>
      </c>
      <c r="B2" s="33"/>
      <c r="C2" s="34"/>
      <c r="D2" s="5"/>
      <c r="E2" s="5"/>
      <c r="F2" s="5"/>
      <c r="G2" s="5"/>
      <c r="H2" s="5"/>
      <c r="I2" s="5"/>
      <c r="J2" s="5"/>
      <c r="K2" s="5"/>
      <c r="L2" s="5"/>
    </row>
    <row r="3" spans="1:12" s="6" customFormat="1" ht="19.5" thickTop="1" thickBot="1" x14ac:dyDescent="0.3">
      <c r="A3" s="4" t="s">
        <v>92</v>
      </c>
      <c r="B3" s="7"/>
      <c r="C3" s="8"/>
      <c r="D3" s="5"/>
      <c r="E3" s="5"/>
      <c r="F3" s="5"/>
      <c r="G3" s="5"/>
      <c r="H3" s="5"/>
      <c r="I3" s="5"/>
      <c r="J3" s="5"/>
      <c r="K3" s="5"/>
      <c r="L3" s="5"/>
    </row>
    <row r="4" spans="1:12" s="6" customFormat="1" ht="19.5" thickTop="1" thickBot="1" x14ac:dyDescent="0.3">
      <c r="A4" s="4" t="s">
        <v>86</v>
      </c>
      <c r="B4" s="41" t="s">
        <v>98</v>
      </c>
      <c r="C4" s="42"/>
      <c r="D4" s="4" t="s">
        <v>95</v>
      </c>
      <c r="E4" s="4"/>
      <c r="F4" s="33"/>
      <c r="G4" s="34"/>
      <c r="H4" s="9"/>
      <c r="I4" s="9"/>
      <c r="J4" s="9"/>
      <c r="K4" s="9"/>
      <c r="L4" s="9"/>
    </row>
    <row r="5" spans="1:12" s="10" customFormat="1" ht="13.5" thickTop="1" x14ac:dyDescent="0.2">
      <c r="A5" s="27"/>
      <c r="B5" s="28"/>
      <c r="C5" s="29" t="s">
        <v>87</v>
      </c>
      <c r="D5" s="30" t="s">
        <v>99</v>
      </c>
      <c r="E5" s="30" t="s">
        <v>100</v>
      </c>
      <c r="F5" s="30" t="s">
        <v>101</v>
      </c>
      <c r="G5" s="30" t="s">
        <v>102</v>
      </c>
      <c r="H5" s="30" t="s">
        <v>103</v>
      </c>
      <c r="I5" s="30" t="s">
        <v>104</v>
      </c>
      <c r="J5" s="30" t="s">
        <v>105</v>
      </c>
      <c r="K5" s="30" t="s">
        <v>106</v>
      </c>
      <c r="L5" s="30" t="s">
        <v>107</v>
      </c>
    </row>
    <row r="6" spans="1:12" s="10" customFormat="1" x14ac:dyDescent="0.2">
      <c r="A6" s="39" t="s">
        <v>4</v>
      </c>
      <c r="B6" s="40"/>
      <c r="C6" s="31" t="s">
        <v>0</v>
      </c>
      <c r="D6" s="32" t="s">
        <v>88</v>
      </c>
      <c r="E6" s="32" t="s">
        <v>88</v>
      </c>
      <c r="F6" s="32" t="s">
        <v>88</v>
      </c>
      <c r="G6" s="32" t="s">
        <v>88</v>
      </c>
      <c r="H6" s="32" t="s">
        <v>88</v>
      </c>
      <c r="I6" s="32" t="s">
        <v>88</v>
      </c>
      <c r="J6" s="32" t="s">
        <v>88</v>
      </c>
      <c r="K6" s="32" t="s">
        <v>88</v>
      </c>
      <c r="L6" s="32" t="s">
        <v>88</v>
      </c>
    </row>
    <row r="7" spans="1:12" ht="24" x14ac:dyDescent="0.2">
      <c r="A7" s="11" t="s">
        <v>1</v>
      </c>
      <c r="B7" s="12" t="s">
        <v>5</v>
      </c>
      <c r="C7" s="13" t="s">
        <v>45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/>
      <c r="B8" s="17" t="s">
        <v>6</v>
      </c>
      <c r="C8" s="18" t="s">
        <v>46</v>
      </c>
      <c r="D8" s="19"/>
      <c r="E8" s="19"/>
      <c r="F8" s="19"/>
      <c r="G8" s="19"/>
      <c r="H8" s="19"/>
      <c r="I8" s="19"/>
      <c r="J8" s="19"/>
      <c r="K8" s="19"/>
      <c r="L8" s="19"/>
    </row>
    <row r="9" spans="1:12" ht="24" x14ac:dyDescent="0.2">
      <c r="A9" s="16"/>
      <c r="B9" s="12" t="s">
        <v>7</v>
      </c>
      <c r="C9" s="13" t="s">
        <v>47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ht="24" x14ac:dyDescent="0.2">
      <c r="A10" s="16"/>
      <c r="B10" s="17" t="s">
        <v>8</v>
      </c>
      <c r="C10" s="18" t="s">
        <v>48</v>
      </c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2">
      <c r="A11" s="16"/>
      <c r="B11" s="12" t="s">
        <v>9</v>
      </c>
      <c r="C11" s="13" t="s">
        <v>49</v>
      </c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2">
      <c r="A12" s="16"/>
      <c r="B12" s="17" t="s">
        <v>10</v>
      </c>
      <c r="C12" s="18" t="s">
        <v>50</v>
      </c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16"/>
      <c r="B13" s="12" t="s">
        <v>11</v>
      </c>
      <c r="C13" s="13" t="s">
        <v>51</v>
      </c>
      <c r="D13" s="14"/>
      <c r="E13" s="14"/>
      <c r="F13" s="14"/>
      <c r="G13" s="14"/>
      <c r="H13" s="14"/>
      <c r="I13" s="14"/>
      <c r="J13" s="14"/>
      <c r="K13" s="14"/>
      <c r="L13" s="14"/>
    </row>
    <row r="14" spans="1:12" x14ac:dyDescent="0.2">
      <c r="A14" s="16"/>
      <c r="B14" s="17" t="s">
        <v>12</v>
      </c>
      <c r="C14" s="18" t="s">
        <v>52</v>
      </c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2">
      <c r="A15" s="16"/>
      <c r="B15" s="12" t="s">
        <v>13</v>
      </c>
      <c r="C15" s="13" t="s">
        <v>53</v>
      </c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">
      <c r="A16" s="16"/>
      <c r="B16" s="17" t="s">
        <v>14</v>
      </c>
      <c r="C16" s="18" t="s">
        <v>54</v>
      </c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16"/>
      <c r="B17" s="12" t="s">
        <v>15</v>
      </c>
      <c r="C17" s="13" t="s">
        <v>55</v>
      </c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">
      <c r="A18" s="16"/>
      <c r="B18" s="17" t="s">
        <v>90</v>
      </c>
      <c r="C18" s="18" t="s">
        <v>91</v>
      </c>
      <c r="D18" s="19"/>
      <c r="E18" s="19"/>
      <c r="F18" s="19"/>
      <c r="G18" s="19"/>
      <c r="H18" s="19"/>
      <c r="I18" s="19"/>
      <c r="J18" s="19"/>
      <c r="K18" s="19"/>
      <c r="L18" s="19"/>
    </row>
    <row r="19" spans="1:12" x14ac:dyDescent="0.2">
      <c r="A19" s="16"/>
      <c r="B19" s="17" t="s">
        <v>16</v>
      </c>
      <c r="C19" s="18" t="s">
        <v>56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4" x14ac:dyDescent="0.2">
      <c r="A20" s="16"/>
      <c r="B20" s="12" t="s">
        <v>17</v>
      </c>
      <c r="C20" s="13" t="s">
        <v>57</v>
      </c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4" x14ac:dyDescent="0.2">
      <c r="A21" s="20" t="s">
        <v>2</v>
      </c>
      <c r="B21" s="17" t="s">
        <v>18</v>
      </c>
      <c r="C21" s="18" t="s">
        <v>58</v>
      </c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24" x14ac:dyDescent="0.2">
      <c r="A22" s="16"/>
      <c r="B22" s="12" t="s">
        <v>19</v>
      </c>
      <c r="C22" s="13" t="s">
        <v>59</v>
      </c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" x14ac:dyDescent="0.2">
      <c r="A23" s="16"/>
      <c r="B23" s="17" t="s">
        <v>20</v>
      </c>
      <c r="C23" s="18" t="s">
        <v>60</v>
      </c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24" x14ac:dyDescent="0.2">
      <c r="A24" s="16"/>
      <c r="B24" s="12" t="s">
        <v>21</v>
      </c>
      <c r="C24" s="13" t="s">
        <v>61</v>
      </c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24" x14ac:dyDescent="0.2">
      <c r="A25" s="16"/>
      <c r="B25" s="17" t="s">
        <v>22</v>
      </c>
      <c r="C25" s="18" t="s">
        <v>62</v>
      </c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24" x14ac:dyDescent="0.2">
      <c r="A26" s="16"/>
      <c r="B26" s="12" t="s">
        <v>23</v>
      </c>
      <c r="C26" s="13" t="s">
        <v>63</v>
      </c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24" x14ac:dyDescent="0.2">
      <c r="A27" s="16"/>
      <c r="B27" s="17" t="s">
        <v>24</v>
      </c>
      <c r="C27" s="18" t="s">
        <v>64</v>
      </c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24" x14ac:dyDescent="0.2">
      <c r="A28" s="16"/>
      <c r="B28" s="12" t="s">
        <v>25</v>
      </c>
      <c r="C28" s="13" t="s">
        <v>65</v>
      </c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24" x14ac:dyDescent="0.2">
      <c r="A29" s="16"/>
      <c r="B29" s="17" t="s">
        <v>26</v>
      </c>
      <c r="C29" s="18" t="s">
        <v>66</v>
      </c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24" x14ac:dyDescent="0.2">
      <c r="A30" s="16"/>
      <c r="B30" s="12" t="s">
        <v>27</v>
      </c>
      <c r="C30" s="13" t="s">
        <v>67</v>
      </c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" x14ac:dyDescent="0.2">
      <c r="A31" s="16"/>
      <c r="B31" s="17" t="s">
        <v>28</v>
      </c>
      <c r="C31" s="18" t="s">
        <v>68</v>
      </c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4" x14ac:dyDescent="0.2">
      <c r="A32" s="16"/>
      <c r="B32" s="12" t="s">
        <v>29</v>
      </c>
      <c r="C32" s="13" t="s">
        <v>69</v>
      </c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24" x14ac:dyDescent="0.2">
      <c r="A33" s="16"/>
      <c r="B33" s="17" t="s">
        <v>30</v>
      </c>
      <c r="C33" s="18" t="s">
        <v>70</v>
      </c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24" x14ac:dyDescent="0.2">
      <c r="A34" s="16"/>
      <c r="B34" s="12" t="s">
        <v>31</v>
      </c>
      <c r="C34" s="13" t="s">
        <v>71</v>
      </c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">
      <c r="A35" s="16"/>
      <c r="B35" s="17" t="s">
        <v>32</v>
      </c>
      <c r="C35" s="18" t="s">
        <v>72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24" x14ac:dyDescent="0.2">
      <c r="A36" s="16"/>
      <c r="B36" s="12" t="s">
        <v>33</v>
      </c>
      <c r="C36" s="13" t="s">
        <v>73</v>
      </c>
      <c r="D36" s="14"/>
      <c r="E36" s="14"/>
      <c r="F36" s="14"/>
      <c r="G36" s="14"/>
      <c r="H36" s="14"/>
      <c r="I36" s="14"/>
      <c r="J36" s="14"/>
      <c r="K36" s="14"/>
      <c r="L36" s="14"/>
    </row>
    <row r="37" spans="1:12" ht="48" x14ac:dyDescent="0.2">
      <c r="A37" s="16"/>
      <c r="B37" s="17" t="s">
        <v>34</v>
      </c>
      <c r="C37" s="18" t="s">
        <v>74</v>
      </c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16"/>
      <c r="B38" s="12" t="s">
        <v>35</v>
      </c>
      <c r="C38" s="13" t="s">
        <v>75</v>
      </c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">
      <c r="A39" s="16"/>
      <c r="B39" s="17" t="s">
        <v>36</v>
      </c>
      <c r="C39" s="18" t="s">
        <v>76</v>
      </c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24" x14ac:dyDescent="0.2">
      <c r="A40" s="16"/>
      <c r="B40" s="12" t="s">
        <v>37</v>
      </c>
      <c r="C40" s="13" t="s">
        <v>77</v>
      </c>
      <c r="D40" s="14"/>
      <c r="E40" s="14"/>
      <c r="F40" s="14"/>
      <c r="G40" s="14"/>
      <c r="H40" s="14"/>
      <c r="I40" s="14"/>
      <c r="J40" s="14"/>
      <c r="K40" s="14"/>
      <c r="L40" s="14"/>
    </row>
    <row r="41" spans="1:12" x14ac:dyDescent="0.2">
      <c r="A41" s="20" t="s">
        <v>3</v>
      </c>
      <c r="B41" s="17" t="s">
        <v>38</v>
      </c>
      <c r="C41" s="18" t="s">
        <v>78</v>
      </c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A42" s="16"/>
      <c r="B42" s="12" t="s">
        <v>39</v>
      </c>
      <c r="C42" s="13" t="s">
        <v>79</v>
      </c>
      <c r="D42" s="14"/>
      <c r="E42" s="14"/>
      <c r="F42" s="14"/>
      <c r="G42" s="14"/>
      <c r="H42" s="14"/>
      <c r="I42" s="14"/>
      <c r="J42" s="14"/>
      <c r="K42" s="14"/>
      <c r="L42" s="14"/>
    </row>
    <row r="43" spans="1:12" x14ac:dyDescent="0.2">
      <c r="A43" s="16"/>
      <c r="B43" s="17" t="s">
        <v>40</v>
      </c>
      <c r="C43" s="18" t="s">
        <v>80</v>
      </c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A44" s="16"/>
      <c r="B44" s="12" t="s">
        <v>41</v>
      </c>
      <c r="C44" s="13" t="s">
        <v>81</v>
      </c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">
      <c r="A45" s="16"/>
      <c r="B45" s="17" t="s">
        <v>42</v>
      </c>
      <c r="C45" s="18" t="s">
        <v>82</v>
      </c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A46" s="16"/>
      <c r="B46" s="12" t="s">
        <v>43</v>
      </c>
      <c r="C46" s="13" t="s">
        <v>83</v>
      </c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24.75" thickBot="1" x14ac:dyDescent="0.25">
      <c r="A47" s="21"/>
      <c r="B47" s="22" t="s">
        <v>44</v>
      </c>
      <c r="C47" s="23" t="s">
        <v>84</v>
      </c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13.5" thickTop="1" x14ac:dyDescent="0.2"/>
  </sheetData>
  <mergeCells count="2">
    <mergeCell ref="A6:B6"/>
    <mergeCell ref="B4:C4"/>
  </mergeCells>
  <phoneticPr fontId="7" type="noConversion"/>
  <printOptions horizontalCentered="1"/>
  <pageMargins left="0" right="0" top="0.75" bottom="0" header="0" footer="0"/>
  <pageSetup paperSize="3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L48"/>
  <sheetViews>
    <sheetView showGridLines="0" zoomScaleNormal="100" workbookViewId="0">
      <selection activeCell="A2" sqref="A2"/>
    </sheetView>
  </sheetViews>
  <sheetFormatPr defaultColWidth="8" defaultRowHeight="12.75" x14ac:dyDescent="0.2"/>
  <cols>
    <col min="1" max="1" width="17.5703125" style="25" customWidth="1"/>
    <col min="2" max="2" width="10.7109375" style="25" customWidth="1"/>
    <col min="3" max="3" width="36.7109375" style="25" customWidth="1"/>
    <col min="4" max="12" width="12" style="26" customWidth="1"/>
    <col min="13" max="16384" width="8" style="15"/>
  </cols>
  <sheetData>
    <row r="1" spans="1:12" s="3" customFormat="1" ht="34.5" customHeight="1" thickBot="1" x14ac:dyDescent="0.25">
      <c r="A1" s="36" t="s">
        <v>109</v>
      </c>
      <c r="B1" s="37"/>
      <c r="C1" s="36" t="s">
        <v>98</v>
      </c>
      <c r="D1" s="37"/>
      <c r="E1" s="38" t="s">
        <v>108</v>
      </c>
      <c r="F1" s="2"/>
      <c r="G1" s="2"/>
      <c r="H1" s="2"/>
      <c r="I1" s="2"/>
      <c r="J1" s="2"/>
      <c r="K1" s="2"/>
      <c r="L1" s="2"/>
    </row>
    <row r="2" spans="1:12" s="6" customFormat="1" ht="19.5" thickTop="1" thickBot="1" x14ac:dyDescent="0.3">
      <c r="A2" s="4" t="s">
        <v>85</v>
      </c>
      <c r="B2" s="33">
        <f>'best discount network'!B2</f>
        <v>0</v>
      </c>
      <c r="C2" s="34"/>
      <c r="D2" s="5"/>
      <c r="E2" s="5"/>
      <c r="F2" s="5"/>
      <c r="G2" s="5"/>
      <c r="H2" s="5"/>
      <c r="I2" s="5"/>
      <c r="J2" s="5"/>
      <c r="K2" s="5"/>
      <c r="L2" s="5"/>
    </row>
    <row r="3" spans="1:12" s="6" customFormat="1" ht="19.5" thickTop="1" thickBot="1" x14ac:dyDescent="0.3">
      <c r="A3" s="4" t="s">
        <v>93</v>
      </c>
      <c r="B3" s="7"/>
      <c r="C3" s="8"/>
      <c r="D3" s="5"/>
      <c r="E3" s="5"/>
      <c r="F3" s="5"/>
      <c r="G3" s="5"/>
      <c r="H3" s="5"/>
      <c r="I3" s="5"/>
      <c r="J3" s="5"/>
      <c r="K3" s="35"/>
      <c r="L3" s="5"/>
    </row>
    <row r="4" spans="1:12" s="6" customFormat="1" ht="19.5" thickTop="1" thickBot="1" x14ac:dyDescent="0.3">
      <c r="A4" s="4" t="s">
        <v>86</v>
      </c>
      <c r="B4" s="41"/>
      <c r="C4" s="42"/>
      <c r="D4" s="4" t="s">
        <v>95</v>
      </c>
      <c r="E4" s="4"/>
      <c r="F4" s="33"/>
      <c r="G4" s="34"/>
      <c r="H4" s="9"/>
      <c r="I4" s="9"/>
      <c r="J4" s="9"/>
      <c r="K4" s="9"/>
      <c r="L4" s="9"/>
    </row>
    <row r="5" spans="1:12" s="10" customFormat="1" ht="13.5" thickTop="1" x14ac:dyDescent="0.2">
      <c r="A5" s="27"/>
      <c r="B5" s="28"/>
      <c r="C5" s="29" t="s">
        <v>87</v>
      </c>
      <c r="D5" s="30" t="str">
        <f>'best discount network'!D5</f>
        <v>275</v>
      </c>
      <c r="E5" s="30" t="str">
        <f>'best discount network'!E5</f>
        <v>276</v>
      </c>
      <c r="F5" s="30" t="str">
        <f>'best discount network'!F5</f>
        <v>278</v>
      </c>
      <c r="G5" s="30" t="str">
        <f>'best discount network'!G5</f>
        <v>277</v>
      </c>
      <c r="H5" s="30" t="str">
        <f>'best discount network'!H5</f>
        <v>286</v>
      </c>
      <c r="I5" s="30" t="str">
        <f>'best discount network'!I5</f>
        <v>272</v>
      </c>
      <c r="J5" s="30" t="str">
        <f>'best discount network'!J5</f>
        <v>283</v>
      </c>
      <c r="K5" s="30" t="str">
        <f>'best discount network'!K5</f>
        <v>285</v>
      </c>
      <c r="L5" s="30" t="str">
        <f>'best discount network'!L5</f>
        <v>273</v>
      </c>
    </row>
    <row r="6" spans="1:12" s="10" customFormat="1" x14ac:dyDescent="0.2">
      <c r="A6" s="39" t="s">
        <v>4</v>
      </c>
      <c r="B6" s="40"/>
      <c r="C6" s="31" t="s">
        <v>0</v>
      </c>
      <c r="D6" s="32" t="s">
        <v>88</v>
      </c>
      <c r="E6" s="32" t="s">
        <v>88</v>
      </c>
      <c r="F6" s="32" t="s">
        <v>88</v>
      </c>
      <c r="G6" s="32" t="s">
        <v>88</v>
      </c>
      <c r="H6" s="32" t="s">
        <v>88</v>
      </c>
      <c r="I6" s="32" t="s">
        <v>88</v>
      </c>
      <c r="J6" s="32" t="s">
        <v>88</v>
      </c>
      <c r="K6" s="32" t="s">
        <v>88</v>
      </c>
      <c r="L6" s="32" t="s">
        <v>88</v>
      </c>
    </row>
    <row r="7" spans="1:12" ht="24" x14ac:dyDescent="0.2">
      <c r="A7" s="11" t="s">
        <v>1</v>
      </c>
      <c r="B7" s="12" t="s">
        <v>5</v>
      </c>
      <c r="C7" s="13" t="s">
        <v>45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/>
      <c r="B8" s="17" t="s">
        <v>6</v>
      </c>
      <c r="C8" s="18" t="s">
        <v>46</v>
      </c>
      <c r="D8" s="19"/>
      <c r="E8" s="19"/>
      <c r="F8" s="19"/>
      <c r="G8" s="19"/>
      <c r="H8" s="19"/>
      <c r="I8" s="19"/>
      <c r="J8" s="19"/>
      <c r="K8" s="19"/>
      <c r="L8" s="19"/>
    </row>
    <row r="9" spans="1:12" ht="24" x14ac:dyDescent="0.2">
      <c r="A9" s="16"/>
      <c r="B9" s="12" t="s">
        <v>7</v>
      </c>
      <c r="C9" s="13" t="s">
        <v>47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ht="24" x14ac:dyDescent="0.2">
      <c r="A10" s="16"/>
      <c r="B10" s="17" t="s">
        <v>8</v>
      </c>
      <c r="C10" s="18" t="s">
        <v>48</v>
      </c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2">
      <c r="A11" s="16"/>
      <c r="B11" s="12" t="s">
        <v>9</v>
      </c>
      <c r="C11" s="13" t="s">
        <v>49</v>
      </c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2">
      <c r="A12" s="16"/>
      <c r="B12" s="17" t="s">
        <v>10</v>
      </c>
      <c r="C12" s="18" t="s">
        <v>50</v>
      </c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16"/>
      <c r="B13" s="12" t="s">
        <v>11</v>
      </c>
      <c r="C13" s="13" t="s">
        <v>51</v>
      </c>
      <c r="D13" s="14"/>
      <c r="E13" s="14"/>
      <c r="F13" s="14"/>
      <c r="G13" s="14"/>
      <c r="H13" s="14"/>
      <c r="I13" s="14"/>
      <c r="J13" s="14"/>
      <c r="K13" s="14"/>
      <c r="L13" s="14"/>
    </row>
    <row r="14" spans="1:12" x14ac:dyDescent="0.2">
      <c r="A14" s="16"/>
      <c r="B14" s="17" t="s">
        <v>12</v>
      </c>
      <c r="C14" s="18" t="s">
        <v>52</v>
      </c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2">
      <c r="A15" s="16"/>
      <c r="B15" s="12" t="s">
        <v>13</v>
      </c>
      <c r="C15" s="13" t="s">
        <v>53</v>
      </c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">
      <c r="A16" s="16"/>
      <c r="B16" s="17" t="s">
        <v>14</v>
      </c>
      <c r="C16" s="18" t="s">
        <v>54</v>
      </c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16"/>
      <c r="B17" s="12" t="s">
        <v>15</v>
      </c>
      <c r="C17" s="13" t="s">
        <v>55</v>
      </c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">
      <c r="A18" s="16"/>
      <c r="B18" s="17" t="s">
        <v>90</v>
      </c>
      <c r="C18" s="18" t="s">
        <v>91</v>
      </c>
      <c r="D18" s="19"/>
      <c r="E18" s="19"/>
      <c r="F18" s="19"/>
      <c r="G18" s="19"/>
      <c r="H18" s="19"/>
      <c r="I18" s="19"/>
      <c r="J18" s="19"/>
      <c r="K18" s="19"/>
      <c r="L18" s="19"/>
    </row>
    <row r="19" spans="1:12" x14ac:dyDescent="0.2">
      <c r="A19" s="16"/>
      <c r="B19" s="17" t="s">
        <v>16</v>
      </c>
      <c r="C19" s="18" t="s">
        <v>56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4" x14ac:dyDescent="0.2">
      <c r="A20" s="16"/>
      <c r="B20" s="12" t="s">
        <v>17</v>
      </c>
      <c r="C20" s="13" t="s">
        <v>57</v>
      </c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4" x14ac:dyDescent="0.2">
      <c r="A21" s="20" t="s">
        <v>2</v>
      </c>
      <c r="B21" s="17" t="s">
        <v>18</v>
      </c>
      <c r="C21" s="18" t="s">
        <v>58</v>
      </c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24" x14ac:dyDescent="0.2">
      <c r="A22" s="16"/>
      <c r="B22" s="12" t="s">
        <v>19</v>
      </c>
      <c r="C22" s="13" t="s">
        <v>59</v>
      </c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" x14ac:dyDescent="0.2">
      <c r="A23" s="16"/>
      <c r="B23" s="17" t="s">
        <v>20</v>
      </c>
      <c r="C23" s="18" t="s">
        <v>60</v>
      </c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24" x14ac:dyDescent="0.2">
      <c r="A24" s="16"/>
      <c r="B24" s="12" t="s">
        <v>21</v>
      </c>
      <c r="C24" s="13" t="s">
        <v>61</v>
      </c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24" x14ac:dyDescent="0.2">
      <c r="A25" s="16"/>
      <c r="B25" s="17" t="s">
        <v>22</v>
      </c>
      <c r="C25" s="18" t="s">
        <v>62</v>
      </c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24" x14ac:dyDescent="0.2">
      <c r="A26" s="16"/>
      <c r="B26" s="12" t="s">
        <v>23</v>
      </c>
      <c r="C26" s="13" t="s">
        <v>63</v>
      </c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24" x14ac:dyDescent="0.2">
      <c r="A27" s="16"/>
      <c r="B27" s="17" t="s">
        <v>24</v>
      </c>
      <c r="C27" s="18" t="s">
        <v>64</v>
      </c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24" x14ac:dyDescent="0.2">
      <c r="A28" s="16"/>
      <c r="B28" s="12" t="s">
        <v>25</v>
      </c>
      <c r="C28" s="13" t="s">
        <v>65</v>
      </c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24" x14ac:dyDescent="0.2">
      <c r="A29" s="16"/>
      <c r="B29" s="17" t="s">
        <v>26</v>
      </c>
      <c r="C29" s="18" t="s">
        <v>66</v>
      </c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24" x14ac:dyDescent="0.2">
      <c r="A30" s="16"/>
      <c r="B30" s="12" t="s">
        <v>27</v>
      </c>
      <c r="C30" s="13" t="s">
        <v>67</v>
      </c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" x14ac:dyDescent="0.2">
      <c r="A31" s="16"/>
      <c r="B31" s="17" t="s">
        <v>28</v>
      </c>
      <c r="C31" s="18" t="s">
        <v>68</v>
      </c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4" x14ac:dyDescent="0.2">
      <c r="A32" s="16"/>
      <c r="B32" s="12" t="s">
        <v>29</v>
      </c>
      <c r="C32" s="13" t="s">
        <v>69</v>
      </c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24" x14ac:dyDescent="0.2">
      <c r="A33" s="16"/>
      <c r="B33" s="17" t="s">
        <v>30</v>
      </c>
      <c r="C33" s="18" t="s">
        <v>70</v>
      </c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24" x14ac:dyDescent="0.2">
      <c r="A34" s="16"/>
      <c r="B34" s="12" t="s">
        <v>31</v>
      </c>
      <c r="C34" s="13" t="s">
        <v>71</v>
      </c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">
      <c r="A35" s="16"/>
      <c r="B35" s="17" t="s">
        <v>32</v>
      </c>
      <c r="C35" s="18" t="s">
        <v>72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24" x14ac:dyDescent="0.2">
      <c r="A36" s="16"/>
      <c r="B36" s="12" t="s">
        <v>33</v>
      </c>
      <c r="C36" s="13" t="s">
        <v>73</v>
      </c>
      <c r="D36" s="14"/>
      <c r="E36" s="14"/>
      <c r="F36" s="14"/>
      <c r="G36" s="14"/>
      <c r="H36" s="14"/>
      <c r="I36" s="14"/>
      <c r="J36" s="14"/>
      <c r="K36" s="14"/>
      <c r="L36" s="14"/>
    </row>
    <row r="37" spans="1:12" ht="48" x14ac:dyDescent="0.2">
      <c r="A37" s="16"/>
      <c r="B37" s="17" t="s">
        <v>34</v>
      </c>
      <c r="C37" s="18" t="s">
        <v>74</v>
      </c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16"/>
      <c r="B38" s="12" t="s">
        <v>35</v>
      </c>
      <c r="C38" s="13" t="s">
        <v>75</v>
      </c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">
      <c r="A39" s="16"/>
      <c r="B39" s="17" t="s">
        <v>36</v>
      </c>
      <c r="C39" s="18" t="s">
        <v>76</v>
      </c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24" x14ac:dyDescent="0.2">
      <c r="A40" s="16"/>
      <c r="B40" s="12" t="s">
        <v>37</v>
      </c>
      <c r="C40" s="13" t="s">
        <v>77</v>
      </c>
      <c r="D40" s="14"/>
      <c r="E40" s="14"/>
      <c r="F40" s="14"/>
      <c r="G40" s="14"/>
      <c r="H40" s="14"/>
      <c r="I40" s="14"/>
      <c r="J40" s="14"/>
      <c r="K40" s="14"/>
      <c r="L40" s="14"/>
    </row>
    <row r="41" spans="1:12" x14ac:dyDescent="0.2">
      <c r="A41" s="20" t="s">
        <v>3</v>
      </c>
      <c r="B41" s="17" t="s">
        <v>38</v>
      </c>
      <c r="C41" s="18" t="s">
        <v>78</v>
      </c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A42" s="16"/>
      <c r="B42" s="12" t="s">
        <v>39</v>
      </c>
      <c r="C42" s="13" t="s">
        <v>79</v>
      </c>
      <c r="D42" s="14"/>
      <c r="E42" s="14"/>
      <c r="F42" s="14"/>
      <c r="G42" s="14"/>
      <c r="H42" s="14"/>
      <c r="I42" s="14"/>
      <c r="J42" s="14"/>
      <c r="K42" s="14"/>
      <c r="L42" s="14"/>
    </row>
    <row r="43" spans="1:12" x14ac:dyDescent="0.2">
      <c r="A43" s="16"/>
      <c r="B43" s="17" t="s">
        <v>40</v>
      </c>
      <c r="C43" s="18" t="s">
        <v>80</v>
      </c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A44" s="16"/>
      <c r="B44" s="12" t="s">
        <v>41</v>
      </c>
      <c r="C44" s="13" t="s">
        <v>81</v>
      </c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">
      <c r="A45" s="16"/>
      <c r="B45" s="17" t="s">
        <v>42</v>
      </c>
      <c r="C45" s="18" t="s">
        <v>82</v>
      </c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A46" s="16"/>
      <c r="B46" s="12" t="s">
        <v>43</v>
      </c>
      <c r="C46" s="13" t="s">
        <v>83</v>
      </c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24.75" thickBot="1" x14ac:dyDescent="0.25">
      <c r="A47" s="21"/>
      <c r="B47" s="22" t="s">
        <v>44</v>
      </c>
      <c r="C47" s="23" t="s">
        <v>84</v>
      </c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13.5" thickTop="1" x14ac:dyDescent="0.2"/>
  </sheetData>
  <mergeCells count="2">
    <mergeCell ref="B4:C4"/>
    <mergeCell ref="A6:B6"/>
  </mergeCells>
  <phoneticPr fontId="7" type="noConversion"/>
  <printOptions horizontalCentered="1"/>
  <pageMargins left="0" right="0" top="0.75" bottom="0" header="0" footer="0"/>
  <pageSetup paperSize="3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L49"/>
  <sheetViews>
    <sheetView showGridLines="0" zoomScaleNormal="100" workbookViewId="0">
      <selection activeCell="A2" sqref="A2"/>
    </sheetView>
  </sheetViews>
  <sheetFormatPr defaultColWidth="8" defaultRowHeight="12.75" x14ac:dyDescent="0.2"/>
  <cols>
    <col min="1" max="1" width="17.5703125" style="25" customWidth="1"/>
    <col min="2" max="2" width="10.7109375" style="25" customWidth="1"/>
    <col min="3" max="3" width="36.7109375" style="25" customWidth="1"/>
    <col min="4" max="12" width="12" style="26" customWidth="1"/>
    <col min="13" max="16384" width="8" style="15"/>
  </cols>
  <sheetData>
    <row r="1" spans="1:12" s="3" customFormat="1" ht="34.5" customHeight="1" thickBot="1" x14ac:dyDescent="0.25">
      <c r="A1" s="36" t="s">
        <v>109</v>
      </c>
      <c r="B1" s="37"/>
      <c r="C1" s="36" t="s">
        <v>98</v>
      </c>
      <c r="D1" s="37"/>
      <c r="E1" s="38" t="s">
        <v>108</v>
      </c>
      <c r="F1" s="2"/>
      <c r="G1" s="2"/>
      <c r="H1" s="2"/>
      <c r="I1" s="2"/>
      <c r="J1" s="2"/>
      <c r="K1" s="2"/>
      <c r="L1" s="2"/>
    </row>
    <row r="2" spans="1:12" s="3" customFormat="1" ht="34.5" customHeight="1" thickTop="1" thickBot="1" x14ac:dyDescent="0.3">
      <c r="A2" s="1"/>
      <c r="B2" s="2"/>
      <c r="C2" s="2"/>
      <c r="D2" s="2"/>
      <c r="E2" s="2"/>
      <c r="F2" s="4" t="s">
        <v>97</v>
      </c>
      <c r="G2" s="2"/>
      <c r="H2" s="2"/>
      <c r="K2" s="43"/>
      <c r="L2" s="44"/>
    </row>
    <row r="3" spans="1:12" s="6" customFormat="1" ht="19.5" thickTop="1" thickBot="1" x14ac:dyDescent="0.3">
      <c r="A3" s="4" t="s">
        <v>85</v>
      </c>
      <c r="B3" s="33">
        <f>'best discount network'!B2</f>
        <v>0</v>
      </c>
      <c r="C3" s="34"/>
      <c r="D3" s="5"/>
      <c r="F3" s="4" t="s">
        <v>96</v>
      </c>
      <c r="G3" s="5"/>
      <c r="I3" s="5"/>
      <c r="J3" s="5"/>
      <c r="K3" s="43"/>
      <c r="L3" s="44"/>
    </row>
    <row r="4" spans="1:12" s="6" customFormat="1" ht="18.75" thickTop="1" x14ac:dyDescent="0.25">
      <c r="A4" s="4" t="s">
        <v>94</v>
      </c>
      <c r="B4" s="7"/>
      <c r="C4" s="8"/>
      <c r="D4" s="5"/>
      <c r="E4" s="5"/>
      <c r="G4" s="5"/>
      <c r="H4" s="5"/>
    </row>
    <row r="5" spans="1:12" s="6" customFormat="1" ht="18.75" thickBot="1" x14ac:dyDescent="0.3">
      <c r="A5" s="4" t="s">
        <v>86</v>
      </c>
      <c r="B5" s="41" t="str">
        <f>'best discount network'!B4:C4</f>
        <v>State of North Carolina</v>
      </c>
      <c r="C5" s="42"/>
      <c r="D5" s="5"/>
      <c r="E5" s="5"/>
      <c r="F5" s="5"/>
      <c r="G5" s="5"/>
      <c r="H5" s="9"/>
      <c r="I5" s="9"/>
      <c r="J5" s="9"/>
      <c r="K5" s="9"/>
      <c r="L5" s="9"/>
    </row>
    <row r="6" spans="1:12" s="10" customFormat="1" ht="13.5" thickTop="1" x14ac:dyDescent="0.2">
      <c r="A6" s="27"/>
      <c r="B6" s="28"/>
      <c r="C6" s="29" t="s">
        <v>87</v>
      </c>
      <c r="D6" s="30" t="str">
        <f>'best discount network'!D5</f>
        <v>275</v>
      </c>
      <c r="E6" s="30" t="str">
        <f>'best discount network'!E5</f>
        <v>276</v>
      </c>
      <c r="F6" s="30" t="str">
        <f>'best discount network'!F5</f>
        <v>278</v>
      </c>
      <c r="G6" s="30" t="str">
        <f>'best discount network'!G5</f>
        <v>277</v>
      </c>
      <c r="H6" s="30" t="str">
        <f>'best discount network'!H5</f>
        <v>286</v>
      </c>
      <c r="I6" s="30" t="str">
        <f>'best discount network'!I5</f>
        <v>272</v>
      </c>
      <c r="J6" s="30" t="str">
        <f>'best discount network'!J5</f>
        <v>283</v>
      </c>
      <c r="K6" s="30" t="str">
        <f>'best discount network'!K5</f>
        <v>285</v>
      </c>
      <c r="L6" s="30" t="str">
        <f>'best discount network'!L5</f>
        <v>273</v>
      </c>
    </row>
    <row r="7" spans="1:12" s="10" customFormat="1" ht="25.5" x14ac:dyDescent="0.2">
      <c r="A7" s="39" t="s">
        <v>4</v>
      </c>
      <c r="B7" s="40"/>
      <c r="C7" s="31" t="s">
        <v>0</v>
      </c>
      <c r="D7" s="32" t="s">
        <v>89</v>
      </c>
      <c r="E7" s="32" t="str">
        <f>D7</f>
        <v>Allowed at 80th %ile</v>
      </c>
      <c r="F7" s="32" t="str">
        <f t="shared" ref="F7:L7" si="0">E7</f>
        <v>Allowed at 80th %ile</v>
      </c>
      <c r="G7" s="32" t="str">
        <f t="shared" si="0"/>
        <v>Allowed at 80th %ile</v>
      </c>
      <c r="H7" s="32" t="str">
        <f t="shared" si="0"/>
        <v>Allowed at 80th %ile</v>
      </c>
      <c r="I7" s="32" t="str">
        <f t="shared" si="0"/>
        <v>Allowed at 80th %ile</v>
      </c>
      <c r="J7" s="32" t="str">
        <f t="shared" si="0"/>
        <v>Allowed at 80th %ile</v>
      </c>
      <c r="K7" s="32" t="str">
        <f t="shared" si="0"/>
        <v>Allowed at 80th %ile</v>
      </c>
      <c r="L7" s="32" t="str">
        <f t="shared" si="0"/>
        <v>Allowed at 80th %ile</v>
      </c>
    </row>
    <row r="8" spans="1:12" ht="24" x14ac:dyDescent="0.2">
      <c r="A8" s="11" t="s">
        <v>1</v>
      </c>
      <c r="B8" s="12" t="s">
        <v>5</v>
      </c>
      <c r="C8" s="13" t="s">
        <v>45</v>
      </c>
      <c r="D8" s="14"/>
      <c r="E8" s="14"/>
      <c r="F8" s="14"/>
      <c r="G8" s="14"/>
      <c r="H8" s="14"/>
      <c r="I8" s="14"/>
      <c r="J8" s="14"/>
      <c r="K8" s="14"/>
      <c r="L8" s="14"/>
    </row>
    <row r="9" spans="1:12" x14ac:dyDescent="0.2">
      <c r="A9" s="16"/>
      <c r="B9" s="17" t="s">
        <v>6</v>
      </c>
      <c r="C9" s="18" t="s">
        <v>46</v>
      </c>
      <c r="D9" s="19"/>
      <c r="E9" s="19"/>
      <c r="F9" s="19"/>
      <c r="G9" s="19"/>
      <c r="H9" s="19"/>
      <c r="I9" s="19"/>
      <c r="J9" s="19"/>
      <c r="K9" s="19"/>
      <c r="L9" s="19"/>
    </row>
    <row r="10" spans="1:12" ht="24" x14ac:dyDescent="0.2">
      <c r="A10" s="16"/>
      <c r="B10" s="12" t="s">
        <v>7</v>
      </c>
      <c r="C10" s="13" t="s">
        <v>47</v>
      </c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24" x14ac:dyDescent="0.2">
      <c r="A11" s="16"/>
      <c r="B11" s="17" t="s">
        <v>8</v>
      </c>
      <c r="C11" s="18" t="s">
        <v>48</v>
      </c>
      <c r="D11" s="19"/>
      <c r="E11" s="19"/>
      <c r="F11" s="19"/>
      <c r="G11" s="19"/>
      <c r="H11" s="19"/>
      <c r="I11" s="19"/>
      <c r="J11" s="19"/>
      <c r="K11" s="19"/>
      <c r="L11" s="19"/>
    </row>
    <row r="12" spans="1:12" x14ac:dyDescent="0.2">
      <c r="A12" s="16"/>
      <c r="B12" s="12" t="s">
        <v>9</v>
      </c>
      <c r="C12" s="13" t="s">
        <v>49</v>
      </c>
      <c r="D12" s="14"/>
      <c r="E12" s="14"/>
      <c r="F12" s="14"/>
      <c r="G12" s="14"/>
      <c r="H12" s="14"/>
      <c r="I12" s="14"/>
      <c r="J12" s="14"/>
      <c r="K12" s="14"/>
      <c r="L12" s="14"/>
    </row>
    <row r="13" spans="1:12" x14ac:dyDescent="0.2">
      <c r="A13" s="16"/>
      <c r="B13" s="17" t="s">
        <v>10</v>
      </c>
      <c r="C13" s="18" t="s">
        <v>50</v>
      </c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16"/>
      <c r="B14" s="12" t="s">
        <v>11</v>
      </c>
      <c r="C14" s="13" t="s">
        <v>51</v>
      </c>
      <c r="D14" s="14"/>
      <c r="E14" s="14"/>
      <c r="F14" s="14"/>
      <c r="G14" s="14"/>
      <c r="H14" s="14"/>
      <c r="I14" s="14"/>
      <c r="J14" s="14"/>
      <c r="K14" s="14"/>
      <c r="L14" s="14"/>
    </row>
    <row r="15" spans="1:12" x14ac:dyDescent="0.2">
      <c r="A15" s="16"/>
      <c r="B15" s="17" t="s">
        <v>12</v>
      </c>
      <c r="C15" s="18" t="s">
        <v>52</v>
      </c>
      <c r="D15" s="19"/>
      <c r="E15" s="19"/>
      <c r="F15" s="19"/>
      <c r="G15" s="19"/>
      <c r="H15" s="19"/>
      <c r="I15" s="19"/>
      <c r="J15" s="19"/>
      <c r="K15" s="19"/>
      <c r="L15" s="19"/>
    </row>
    <row r="16" spans="1:12" x14ac:dyDescent="0.2">
      <c r="A16" s="16"/>
      <c r="B16" s="12" t="s">
        <v>13</v>
      </c>
      <c r="C16" s="13" t="s">
        <v>53</v>
      </c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">
      <c r="A17" s="16"/>
      <c r="B17" s="17" t="s">
        <v>14</v>
      </c>
      <c r="C17" s="18" t="s">
        <v>54</v>
      </c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">
      <c r="A18" s="16"/>
      <c r="B18" s="12" t="s">
        <v>15</v>
      </c>
      <c r="C18" s="13" t="s">
        <v>55</v>
      </c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">
      <c r="A19" s="16"/>
      <c r="B19" s="17" t="s">
        <v>90</v>
      </c>
      <c r="C19" s="18" t="s">
        <v>91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">
      <c r="A20" s="16"/>
      <c r="B20" s="17" t="s">
        <v>16</v>
      </c>
      <c r="C20" s="18" t="s">
        <v>56</v>
      </c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24" x14ac:dyDescent="0.2">
      <c r="A21" s="16"/>
      <c r="B21" s="12" t="s">
        <v>17</v>
      </c>
      <c r="C21" s="13" t="s">
        <v>57</v>
      </c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" x14ac:dyDescent="0.2">
      <c r="A22" s="20" t="s">
        <v>2</v>
      </c>
      <c r="B22" s="17" t="s">
        <v>18</v>
      </c>
      <c r="C22" s="18" t="s">
        <v>58</v>
      </c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24" x14ac:dyDescent="0.2">
      <c r="A23" s="16"/>
      <c r="B23" s="12" t="s">
        <v>19</v>
      </c>
      <c r="C23" s="13" t="s">
        <v>59</v>
      </c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24" x14ac:dyDescent="0.2">
      <c r="A24" s="16"/>
      <c r="B24" s="17" t="s">
        <v>20</v>
      </c>
      <c r="C24" s="18" t="s">
        <v>60</v>
      </c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4" x14ac:dyDescent="0.2">
      <c r="A25" s="16"/>
      <c r="B25" s="12" t="s">
        <v>21</v>
      </c>
      <c r="C25" s="13" t="s">
        <v>61</v>
      </c>
      <c r="D25" s="14"/>
      <c r="E25" s="14"/>
      <c r="F25" s="14"/>
      <c r="G25" s="14"/>
      <c r="H25" s="14"/>
      <c r="I25" s="14"/>
      <c r="J25" s="14"/>
      <c r="K25" s="14"/>
      <c r="L25" s="14"/>
    </row>
    <row r="26" spans="1:12" ht="24" x14ac:dyDescent="0.2">
      <c r="A26" s="16"/>
      <c r="B26" s="17" t="s">
        <v>22</v>
      </c>
      <c r="C26" s="18" t="s">
        <v>62</v>
      </c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24" x14ac:dyDescent="0.2">
      <c r="A27" s="16"/>
      <c r="B27" s="12" t="s">
        <v>23</v>
      </c>
      <c r="C27" s="13" t="s">
        <v>63</v>
      </c>
      <c r="D27" s="14"/>
      <c r="E27" s="14"/>
      <c r="F27" s="14"/>
      <c r="G27" s="14"/>
      <c r="H27" s="14"/>
      <c r="I27" s="14"/>
      <c r="J27" s="14"/>
      <c r="K27" s="14"/>
      <c r="L27" s="14"/>
    </row>
    <row r="28" spans="1:12" ht="24" x14ac:dyDescent="0.2">
      <c r="A28" s="16"/>
      <c r="B28" s="17" t="s">
        <v>24</v>
      </c>
      <c r="C28" s="18" t="s">
        <v>64</v>
      </c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24" x14ac:dyDescent="0.2">
      <c r="A29" s="16"/>
      <c r="B29" s="12" t="s">
        <v>25</v>
      </c>
      <c r="C29" s="13" t="s">
        <v>65</v>
      </c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24" x14ac:dyDescent="0.2">
      <c r="A30" s="16"/>
      <c r="B30" s="17" t="s">
        <v>26</v>
      </c>
      <c r="C30" s="18" t="s">
        <v>66</v>
      </c>
      <c r="D30" s="19"/>
      <c r="E30" s="19"/>
      <c r="F30" s="19"/>
      <c r="G30" s="19"/>
      <c r="H30" s="19"/>
      <c r="I30" s="19"/>
      <c r="J30" s="19"/>
      <c r="K30" s="19"/>
      <c r="L30" s="19"/>
    </row>
    <row r="31" spans="1:12" ht="24" x14ac:dyDescent="0.2">
      <c r="A31" s="16"/>
      <c r="B31" s="12" t="s">
        <v>27</v>
      </c>
      <c r="C31" s="13" t="s">
        <v>67</v>
      </c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24" x14ac:dyDescent="0.2">
      <c r="A32" s="16"/>
      <c r="B32" s="17" t="s">
        <v>28</v>
      </c>
      <c r="C32" s="18" t="s">
        <v>68</v>
      </c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24" x14ac:dyDescent="0.2">
      <c r="A33" s="16"/>
      <c r="B33" s="12" t="s">
        <v>29</v>
      </c>
      <c r="C33" s="13" t="s">
        <v>69</v>
      </c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24" x14ac:dyDescent="0.2">
      <c r="A34" s="16"/>
      <c r="B34" s="17" t="s">
        <v>30</v>
      </c>
      <c r="C34" s="18" t="s">
        <v>70</v>
      </c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24" x14ac:dyDescent="0.2">
      <c r="A35" s="16"/>
      <c r="B35" s="12" t="s">
        <v>31</v>
      </c>
      <c r="C35" s="13" t="s">
        <v>71</v>
      </c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">
      <c r="A36" s="16"/>
      <c r="B36" s="17" t="s">
        <v>32</v>
      </c>
      <c r="C36" s="18" t="s">
        <v>72</v>
      </c>
      <c r="D36" s="19"/>
      <c r="E36" s="19"/>
      <c r="F36" s="19"/>
      <c r="G36" s="19"/>
      <c r="H36" s="19"/>
      <c r="I36" s="19"/>
      <c r="J36" s="19"/>
      <c r="K36" s="19"/>
      <c r="L36" s="19"/>
    </row>
    <row r="37" spans="1:12" ht="24" x14ac:dyDescent="0.2">
      <c r="A37" s="16"/>
      <c r="B37" s="12" t="s">
        <v>33</v>
      </c>
      <c r="C37" s="13" t="s">
        <v>73</v>
      </c>
      <c r="D37" s="14"/>
      <c r="E37" s="14"/>
      <c r="F37" s="14"/>
      <c r="G37" s="14"/>
      <c r="H37" s="14"/>
      <c r="I37" s="14"/>
      <c r="J37" s="14"/>
      <c r="K37" s="14"/>
      <c r="L37" s="14"/>
    </row>
    <row r="38" spans="1:12" ht="48" x14ac:dyDescent="0.2">
      <c r="A38" s="16"/>
      <c r="B38" s="17" t="s">
        <v>34</v>
      </c>
      <c r="C38" s="18" t="s">
        <v>74</v>
      </c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A39" s="16"/>
      <c r="B39" s="12" t="s">
        <v>35</v>
      </c>
      <c r="C39" s="13" t="s">
        <v>75</v>
      </c>
      <c r="D39" s="14"/>
      <c r="E39" s="14"/>
      <c r="F39" s="14"/>
      <c r="G39" s="14"/>
      <c r="H39" s="14"/>
      <c r="I39" s="14"/>
      <c r="J39" s="14"/>
      <c r="K39" s="14"/>
      <c r="L39" s="14"/>
    </row>
    <row r="40" spans="1:12" x14ac:dyDescent="0.2">
      <c r="A40" s="16"/>
      <c r="B40" s="17" t="s">
        <v>36</v>
      </c>
      <c r="C40" s="18" t="s">
        <v>76</v>
      </c>
      <c r="D40" s="19"/>
      <c r="E40" s="19"/>
      <c r="F40" s="19"/>
      <c r="G40" s="19"/>
      <c r="H40" s="19"/>
      <c r="I40" s="19"/>
      <c r="J40" s="19"/>
      <c r="K40" s="19"/>
      <c r="L40" s="19"/>
    </row>
    <row r="41" spans="1:12" ht="24" x14ac:dyDescent="0.2">
      <c r="A41" s="16"/>
      <c r="B41" s="12" t="s">
        <v>37</v>
      </c>
      <c r="C41" s="13" t="s">
        <v>77</v>
      </c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">
      <c r="A42" s="20" t="s">
        <v>3</v>
      </c>
      <c r="B42" s="17" t="s">
        <v>38</v>
      </c>
      <c r="C42" s="18" t="s">
        <v>78</v>
      </c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A43" s="16"/>
      <c r="B43" s="12" t="s">
        <v>39</v>
      </c>
      <c r="C43" s="13" t="s">
        <v>79</v>
      </c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">
      <c r="A44" s="16"/>
      <c r="B44" s="17" t="s">
        <v>40</v>
      </c>
      <c r="C44" s="18" t="s">
        <v>80</v>
      </c>
      <c r="D44" s="19"/>
      <c r="E44" s="19"/>
      <c r="F44" s="19"/>
      <c r="G44" s="19"/>
      <c r="H44" s="19"/>
      <c r="I44" s="19"/>
      <c r="J44" s="19"/>
      <c r="K44" s="19"/>
      <c r="L44" s="19"/>
    </row>
    <row r="45" spans="1:12" x14ac:dyDescent="0.2">
      <c r="A45" s="16"/>
      <c r="B45" s="12" t="s">
        <v>41</v>
      </c>
      <c r="C45" s="13" t="s">
        <v>81</v>
      </c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">
      <c r="A46" s="16"/>
      <c r="B46" s="17" t="s">
        <v>42</v>
      </c>
      <c r="C46" s="18" t="s">
        <v>82</v>
      </c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A47" s="16"/>
      <c r="B47" s="12" t="s">
        <v>43</v>
      </c>
      <c r="C47" s="13" t="s">
        <v>83</v>
      </c>
      <c r="D47" s="14"/>
      <c r="E47" s="14"/>
      <c r="F47" s="14"/>
      <c r="G47" s="14"/>
      <c r="H47" s="14"/>
      <c r="I47" s="14"/>
      <c r="J47" s="14"/>
      <c r="K47" s="14"/>
      <c r="L47" s="14"/>
    </row>
    <row r="48" spans="1:12" ht="24.75" thickBot="1" x14ac:dyDescent="0.25">
      <c r="A48" s="21"/>
      <c r="B48" s="22" t="s">
        <v>44</v>
      </c>
      <c r="C48" s="23" t="s">
        <v>84</v>
      </c>
      <c r="D48" s="24"/>
      <c r="E48" s="24"/>
      <c r="F48" s="24"/>
      <c r="G48" s="24"/>
      <c r="H48" s="24"/>
      <c r="I48" s="24"/>
      <c r="J48" s="24"/>
      <c r="K48" s="24"/>
      <c r="L48" s="24"/>
    </row>
    <row r="49" ht="13.5" thickTop="1" x14ac:dyDescent="0.2"/>
  </sheetData>
  <mergeCells count="4">
    <mergeCell ref="A7:B7"/>
    <mergeCell ref="B5:C5"/>
    <mergeCell ref="K2:L2"/>
    <mergeCell ref="K3:L3"/>
  </mergeCells>
  <phoneticPr fontId="7" type="noConversion"/>
  <printOptions horizontalCentered="1"/>
  <pageMargins left="0" right="0" top="0.75" bottom="0" header="0" footer="0"/>
  <pageSetup paperSize="3" scale="5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6E0EADFC1D2B4489990066473E2D06" ma:contentTypeVersion="24" ma:contentTypeDescription="Create a new document." ma:contentTypeScope="" ma:versionID="ecbee5e4b7514d1714610780eb816a68">
  <xsd:schema xmlns:xsd="http://www.w3.org/2001/XMLSchema" xmlns:xs="http://www.w3.org/2001/XMLSchema" xmlns:p="http://schemas.microsoft.com/office/2006/metadata/properties" xmlns:ns1="http://schemas.microsoft.com/sharepoint/v3" xmlns:ns2="ff7b5274-584f-41b0-a94d-ff04bbc101ca" xmlns:ns3="54b41580-65c9-483b-9552-2c854a0b4b1c" targetNamespace="http://schemas.microsoft.com/office/2006/metadata/properties" ma:root="true" ma:fieldsID="cded100f7a374c16b1021fdfbddaf73a" ns1:_="" ns2:_="" ns3:_="">
    <xsd:import namespace="http://schemas.microsoft.com/sharepoint/v3"/>
    <xsd:import namespace="ff7b5274-584f-41b0-a94d-ff04bbc101ca"/>
    <xsd:import namespace="54b41580-65c9-483b-9552-2c854a0b4b1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5274-584f-41b0-a94d-ff04bbc101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bc3534-fcbc-4cc0-b0b7-526cd7d2ddb3}" ma:internalName="TaxCatchAll" ma:showField="CatchAllData" ma:web="ff7b5274-584f-41b0-a94d-ff04bbc101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41580-65c9-483b-9552-2c854a0b4b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7b5274-584f-41b0-a94d-ff04bbc101ca" xsi:nil="true"/>
    <lcf76f155ced4ddcb4097134ff3c332f xmlns="54b41580-65c9-483b-9552-2c854a0b4b1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AF2760-2540-424D-841E-E8EAA7D257CD}"/>
</file>

<file path=customXml/itemProps2.xml><?xml version="1.0" encoding="utf-8"?>
<ds:datastoreItem xmlns:ds="http://schemas.openxmlformats.org/officeDocument/2006/customXml" ds:itemID="{B38215BB-28EA-48B6-83F8-6FDC8FD325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7F3E8-6932-45B9-90BD-F9A8935E0482}">
  <ds:schemaRefs>
    <ds:schemaRef ds:uri="http://schemas.microsoft.com/office/2006/metadata/properties"/>
    <ds:schemaRef ds:uri="http://schemas.microsoft.com/office/infopath/2007/PartnerControls"/>
    <ds:schemaRef ds:uri="e6fd622c-b850-4f37-a709-385500973b2d"/>
    <ds:schemaRef ds:uri="2b40b7f0-05e8-4444-83c6-66518c78c9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best discount network</vt:lpstr>
      <vt:lpstr>lesser discount network</vt:lpstr>
      <vt:lpstr>average no discount network</vt:lpstr>
      <vt:lpstr>'average no discount network'!Print_Area</vt:lpstr>
      <vt:lpstr>'best discount network'!Print_Area</vt:lpstr>
      <vt:lpstr>'lesser discount network'!Print_Area</vt:lpstr>
      <vt:lpstr>'average no discount network'!Print_Titles</vt:lpstr>
      <vt:lpstr>'best discount network'!Print_Titles</vt:lpstr>
      <vt:lpstr>'lesser discount network'!Print_Titles</vt:lpstr>
    </vt:vector>
  </TitlesOfParts>
  <Company>Aon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Aon Consulting</dc:creator>
  <cp:lastModifiedBy>Thomas, Blake</cp:lastModifiedBy>
  <cp:lastPrinted>2012-11-07T22:00:56Z</cp:lastPrinted>
  <dcterms:created xsi:type="dcterms:W3CDTF">1999-11-01T15:53:46Z</dcterms:created>
  <dcterms:modified xsi:type="dcterms:W3CDTF">2025-06-03T23:02:17Z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0x010100FC6E0EADFC1D2B4489990066473E2D06</vt:lpwstr>
  </property>
  <property fmtid="{D5CDD505-2E9C-101B-9397-08002B2CF9AE}" pid="3" name="MediaServiceImageTags">
    <vt:lpwstr/>
  </property>
</Properties>
</file>