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wettj\Downloads\"/>
    </mc:Choice>
  </mc:AlternateContent>
  <xr:revisionPtr revIDLastSave="0" documentId="8_{134A1BBA-29A5-40E3-921C-7A171FB43DE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Generator PM PriceSheet" sheetId="1" r:id="rId1"/>
    <sheet name="ATS MTS SWITCH INFO" sheetId="3" r:id="rId2"/>
  </sheets>
  <definedNames>
    <definedName name="_xlnm._FilterDatabase" localSheetId="0" hidden="1">'Generator PM PriceSheet'!$A$1:$BA$41</definedName>
    <definedName name="_xlnm.Print_Area" localSheetId="1">'ATS MTS SWITCH INFO'!$A$1:$I$100</definedName>
    <definedName name="_xlnm.Print_Area" localSheetId="0">'Generator PM PriceSheet'!$A$1:$S$41</definedName>
    <definedName name="_xlnm.Print_Titles" localSheetId="1">'ATS MTS SWITCH INFO'!$1:$1</definedName>
    <definedName name="_xlnm.Print_Titles" localSheetId="0">'Generator PM PriceSheet'!$1:$1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" i="1" l="1"/>
  <c r="L39" i="1"/>
  <c r="K39" i="1"/>
  <c r="O39" i="1"/>
  <c r="N39" i="1"/>
  <c r="P38" i="1"/>
  <c r="P37" i="1"/>
  <c r="P36" i="1"/>
  <c r="P35" i="1"/>
  <c r="P7" i="1" l="1"/>
  <c r="P5" i="1"/>
  <c r="P6" i="1"/>
  <c r="P4" i="1"/>
  <c r="P2" i="1"/>
  <c r="P3" i="1"/>
  <c r="P17" i="1"/>
  <c r="P9" i="1"/>
  <c r="P16" i="1"/>
  <c r="P28" i="1"/>
  <c r="P11" i="1"/>
  <c r="P14" i="1"/>
  <c r="P19" i="1"/>
  <c r="P24" i="1"/>
  <c r="P8" i="1"/>
  <c r="P32" i="1"/>
  <c r="P30" i="1"/>
  <c r="P29" i="1"/>
  <c r="P31" i="1"/>
  <c r="P23" i="1"/>
  <c r="P18" i="1"/>
  <c r="P15" i="1"/>
  <c r="P13" i="1"/>
  <c r="P26" i="1"/>
  <c r="P27" i="1"/>
  <c r="P25" i="1"/>
  <c r="P34" i="1"/>
  <c r="P10" i="1"/>
  <c r="P22" i="1"/>
  <c r="P20" i="1"/>
  <c r="P12" i="1"/>
  <c r="P21" i="1"/>
  <c r="P33" i="1"/>
  <c r="P39" i="1" l="1"/>
</calcChain>
</file>

<file path=xl/sharedStrings.xml><?xml version="1.0" encoding="utf-8"?>
<sst xmlns="http://schemas.openxmlformats.org/spreadsheetml/2006/main" count="1054" uniqueCount="664">
  <si>
    <r>
      <rPr>
        <b/>
        <sz val="10"/>
        <color rgb="FF242424"/>
        <rFont val="Arial"/>
        <family val="2"/>
      </rPr>
      <t>LOCATION</t>
    </r>
  </si>
  <si>
    <t>BUILDINGS TIED TO</t>
  </si>
  <si>
    <r>
      <rPr>
        <b/>
        <sz val="10"/>
        <color rgb="FF242424"/>
        <rFont val="Arial"/>
        <family val="2"/>
      </rPr>
      <t>MAKE</t>
    </r>
  </si>
  <si>
    <r>
      <rPr>
        <b/>
        <sz val="10"/>
        <color rgb="FF242424"/>
        <rFont val="Arial"/>
        <family val="2"/>
      </rPr>
      <t>MODEL/SERIAL#</t>
    </r>
  </si>
  <si>
    <t>POWER (KW)</t>
  </si>
  <si>
    <t>AGE</t>
  </si>
  <si>
    <t>FUEL CAPACITY (GAL)</t>
  </si>
  <si>
    <t>NO. OF ATS SWITCHES  (see spreadsheet for detail)</t>
  </si>
  <si>
    <r>
      <rPr>
        <sz val="10"/>
        <color rgb="FF242424"/>
        <rFont val="Arial"/>
        <family val="2"/>
      </rPr>
      <t>ALDERMAN</t>
    </r>
  </si>
  <si>
    <t>ALDERMAN ONLY</t>
  </si>
  <si>
    <r>
      <rPr>
        <sz val="10"/>
        <color rgb="FF242424"/>
        <rFont val="Arial"/>
        <family val="2"/>
      </rPr>
      <t>GENERAC</t>
    </r>
  </si>
  <si>
    <t>NG</t>
  </si>
  <si>
    <r>
      <rPr>
        <sz val="10"/>
        <color rgb="FF242424"/>
        <rFont val="Arial"/>
        <family val="2"/>
      </rPr>
      <t>BELK</t>
    </r>
  </si>
  <si>
    <t>BELK ONLY</t>
  </si>
  <si>
    <r>
      <rPr>
        <sz val="10"/>
        <color rgb="FF242424"/>
        <rFont val="Arial"/>
        <family val="2"/>
      </rPr>
      <t>CUMMINS</t>
    </r>
  </si>
  <si>
    <t>DIESEL</t>
  </si>
  <si>
    <t>BURNEY, FISHER STUDENT CENTER, FISHER UNIV. UNION</t>
  </si>
  <si>
    <r>
      <rPr>
        <sz val="10"/>
        <color rgb="FF242424"/>
        <rFont val="Arial"/>
        <family val="2"/>
      </rPr>
      <t>OLYMPIAN</t>
    </r>
  </si>
  <si>
    <r>
      <rPr>
        <sz val="10"/>
        <color rgb="FF242424"/>
        <rFont val="Arial"/>
        <family val="2"/>
      </rPr>
      <t>GALLOWAY</t>
    </r>
  </si>
  <si>
    <t>GALLOWAY ONLY</t>
  </si>
  <si>
    <r>
      <rPr>
        <sz val="10"/>
        <color rgb="FF242424"/>
        <rFont val="Arial"/>
        <family val="2"/>
      </rPr>
      <t>DETROIT</t>
    </r>
  </si>
  <si>
    <r>
      <rPr>
        <sz val="10"/>
        <color rgb="FF242424"/>
        <rFont val="Arial"/>
        <family val="2"/>
      </rPr>
      <t>GRAHAM</t>
    </r>
  </si>
  <si>
    <t>GRAHAM, HEWLETT</t>
  </si>
  <si>
    <r>
      <rPr>
        <sz val="10"/>
        <color rgb="FF242424"/>
        <rFont val="Arial"/>
        <family val="2"/>
      </rPr>
      <t>JOHN DEERE</t>
    </r>
  </si>
  <si>
    <r>
      <rPr>
        <sz val="10"/>
        <color rgb="FF242424"/>
        <rFont val="Arial"/>
        <family val="2"/>
      </rPr>
      <t>HOGGARD</t>
    </r>
  </si>
  <si>
    <t>HOGGARD ONLY</t>
  </si>
  <si>
    <t>CATERPILLAR</t>
  </si>
  <si>
    <r>
      <rPr>
        <sz val="10"/>
        <color rgb="FF242424"/>
        <rFont val="Arial"/>
        <family val="2"/>
      </rPr>
      <t>KENAN HOUSE</t>
    </r>
  </si>
  <si>
    <t>KENAN HOUSE ONLY</t>
  </si>
  <si>
    <r>
      <rPr>
        <sz val="10"/>
        <color rgb="FF242424"/>
        <rFont val="Arial"/>
        <family val="2"/>
      </rPr>
      <t>SPECTRUM</t>
    </r>
  </si>
  <si>
    <r>
      <rPr>
        <sz val="10"/>
        <color rgb="FF242424"/>
        <rFont val="Arial"/>
        <family val="2"/>
      </rPr>
      <t>CMS MAIN</t>
    </r>
  </si>
  <si>
    <t>CTR FOR MARINE SCI - MAIN</t>
  </si>
  <si>
    <r>
      <rPr>
        <sz val="10"/>
        <color rgb="FF242424"/>
        <rFont val="Arial"/>
        <family val="2"/>
      </rPr>
      <t>CMS-BIOTECH</t>
    </r>
  </si>
  <si>
    <t>CTR FOR MARINE SCI - BIOTECH</t>
  </si>
  <si>
    <r>
      <rPr>
        <sz val="10"/>
        <color rgb="FF242424"/>
        <rFont val="Arial"/>
        <family val="2"/>
      </rPr>
      <t>CATERPILLAR</t>
    </r>
  </si>
  <si>
    <r>
      <rPr>
        <sz val="10"/>
        <color rgb="FF242424"/>
        <rFont val="Arial"/>
        <family val="2"/>
      </rPr>
      <t>CMS-HATCHERY</t>
    </r>
  </si>
  <si>
    <t>CTR FOR MARINE SCI - HATCHERY</t>
  </si>
  <si>
    <r>
      <rPr>
        <sz val="10"/>
        <color rgb="FF242424"/>
        <rFont val="Arial"/>
        <family val="2"/>
      </rPr>
      <t>FACILITIES</t>
    </r>
  </si>
  <si>
    <t>FACILITIES, TELECOM, CRAFTSHOPS, MOTOR POOL</t>
  </si>
  <si>
    <r>
      <rPr>
        <sz val="10"/>
        <color rgb="FF242424"/>
        <rFont val="Arial"/>
        <family val="2"/>
      </rPr>
      <t>PPH LAB</t>
    </r>
  </si>
  <si>
    <t>PPH LAB ONLY</t>
  </si>
  <si>
    <r>
      <rPr>
        <sz val="10"/>
        <color rgb="FF242424"/>
        <rFont val="Arial"/>
        <family val="2"/>
      </rPr>
      <t>EDUCATION BUILDING</t>
    </r>
  </si>
  <si>
    <t>EDUCATION BLDG EMERGENCY LIGHTING ONLY</t>
  </si>
  <si>
    <r>
      <rPr>
        <sz val="10"/>
        <color rgb="FF242424"/>
        <rFont val="Arial"/>
        <family val="2"/>
      </rPr>
      <t>SCHWARTZ</t>
    </r>
  </si>
  <si>
    <t>SCHWARTZ ONLY</t>
  </si>
  <si>
    <r>
      <rPr>
        <sz val="10"/>
        <color rgb="FF242424"/>
        <rFont val="Arial"/>
        <family val="2"/>
      </rPr>
      <t>SEAHAWK CROSSING</t>
    </r>
  </si>
  <si>
    <t>SEAHAWK CROSSING 1-4</t>
  </si>
  <si>
    <r>
      <rPr>
        <sz val="10"/>
        <color rgb="FF242424"/>
        <rFont val="Arial"/>
        <family val="2"/>
      </rPr>
      <t>SEAHAWK VILLAGE</t>
    </r>
  </si>
  <si>
    <t>SEAHAWK VILLAGE 1-6</t>
  </si>
  <si>
    <r>
      <rPr>
        <sz val="10"/>
        <color rgb="FF242424"/>
        <rFont val="Arial"/>
        <family val="2"/>
      </rPr>
      <t>SEAHAWK LANDING</t>
    </r>
  </si>
  <si>
    <t>SEAHAWK LANDING 1-7</t>
  </si>
  <si>
    <r>
      <rPr>
        <sz val="10"/>
        <color rgb="FF242424"/>
        <rFont val="Arial"/>
        <family val="2"/>
      </rPr>
      <t>720  ST. JAMES</t>
    </r>
  </si>
  <si>
    <t>720  ST. JAMES ONLY</t>
  </si>
  <si>
    <r>
      <rPr>
        <sz val="10"/>
        <color rgb="FF242424"/>
        <rFont val="Arial"/>
        <family val="2"/>
      </rPr>
      <t>TRASK</t>
    </r>
  </si>
  <si>
    <t>TRASK ONLY</t>
  </si>
  <si>
    <r>
      <rPr>
        <sz val="10"/>
        <color rgb="FF242424"/>
        <rFont val="Arial"/>
        <family val="2"/>
      </rPr>
      <t>WAGONER HALL</t>
    </r>
  </si>
  <si>
    <t>WAGONER HALL ONLY</t>
  </si>
  <si>
    <r>
      <rPr>
        <sz val="10"/>
        <color rgb="FF242424"/>
        <rFont val="Arial"/>
        <family val="2"/>
      </rPr>
      <t>MCNEILL HALL</t>
    </r>
  </si>
  <si>
    <t>MCNEILL HALL ONLY</t>
  </si>
  <si>
    <r>
      <rPr>
        <sz val="10"/>
        <color rgb="FF242424"/>
        <rFont val="Arial"/>
        <family val="2"/>
      </rPr>
      <t>ONAN</t>
    </r>
  </si>
  <si>
    <r>
      <rPr>
        <sz val="10"/>
        <color rgb="FF242424"/>
        <rFont val="Arial"/>
        <family val="2"/>
      </rPr>
      <t>FRIDAY HALL</t>
    </r>
  </si>
  <si>
    <t>FRIDAY HALL ONLY</t>
  </si>
  <si>
    <r>
      <rPr>
        <sz val="10"/>
        <color rgb="FF242424"/>
        <rFont val="Arial"/>
        <family val="2"/>
      </rPr>
      <t>CULTURAL ARTS BLDG.</t>
    </r>
  </si>
  <si>
    <t>CULTURAL ARTS BLDG. ONLY</t>
  </si>
  <si>
    <t>CIS ONLY</t>
  </si>
  <si>
    <t>TEACHING LAB</t>
  </si>
  <si>
    <t>TEACHING LAB ONLY</t>
  </si>
  <si>
    <r>
      <rPr>
        <sz val="10"/>
        <color rgb="FF242424"/>
        <rFont val="Arial"/>
        <family val="2"/>
      </rPr>
      <t>STUDENT RECREATION</t>
    </r>
  </si>
  <si>
    <t>STUDENT RECREATION ONLY</t>
  </si>
  <si>
    <t>OSPREY HALL ONLY</t>
  </si>
  <si>
    <r>
      <rPr>
        <sz val="10"/>
        <color rgb="FF242424"/>
        <rFont val="Arial"/>
        <family val="2"/>
      </rPr>
      <t>CATERPlLLAR</t>
    </r>
  </si>
  <si>
    <t>POLICE HDQTRS. BLDG.</t>
  </si>
  <si>
    <t>POLICE HDQTRS ONLY</t>
  </si>
  <si>
    <t>C7.7/ CAT0071CWG200355</t>
  </si>
  <si>
    <t>ADMINISTRATIVE ANNEX</t>
  </si>
  <si>
    <t>ADMN ANNEX ONLY</t>
  </si>
  <si>
    <t>C4.4/ CAT00C44TCN600455</t>
  </si>
  <si>
    <t>DOBO HALL</t>
  </si>
  <si>
    <t>DOBO HALL ONLY</t>
  </si>
  <si>
    <t>VETERANS HALL</t>
  </si>
  <si>
    <t>VETERANS HALL ONLY</t>
  </si>
  <si>
    <t>4 BUILDINGS</t>
  </si>
  <si>
    <t>ASSET</t>
  </si>
  <si>
    <t>0008604</t>
  </si>
  <si>
    <t>0007871</t>
  </si>
  <si>
    <t>0010338</t>
  </si>
  <si>
    <t>0013343</t>
  </si>
  <si>
    <t>0014539</t>
  </si>
  <si>
    <t>SHORE DINING HALL</t>
  </si>
  <si>
    <t>263213.13-0012-EG-01-1031</t>
  </si>
  <si>
    <t>263213.13-0018-EG-01-0001</t>
  </si>
  <si>
    <t>263213.13-0021-EG-01-0001</t>
  </si>
  <si>
    <t>263213.13-0030-EG-01-0001</t>
  </si>
  <si>
    <t>263213.13-0035-EG-01-0050</t>
  </si>
  <si>
    <t>263213.13-0047-EG-01-1025</t>
  </si>
  <si>
    <t>263213.13-0052-EG-00-0001</t>
  </si>
  <si>
    <t>263213.13-0055-EG-01-0011</t>
  </si>
  <si>
    <t>263213.13-0057-EG-01-0001</t>
  </si>
  <si>
    <t>263213.13-0066-EG-01-0001</t>
  </si>
  <si>
    <t>263213.13-0080-EG-01-0001</t>
  </si>
  <si>
    <t>263213.13-0082-EG-01-0001</t>
  </si>
  <si>
    <t>263213.13-0121-EG-01-1015</t>
  </si>
  <si>
    <t>263213.13-0122-EG-01-0001</t>
  </si>
  <si>
    <t>263213.13-0124-EG-00-0001</t>
  </si>
  <si>
    <t>263213.13-0125-EG-01-1024</t>
  </si>
  <si>
    <t>263213.13-0132-EG-01-0001</t>
  </si>
  <si>
    <t>263213.13-0140-EG-01-0058</t>
  </si>
  <si>
    <t>263213.13-0148-EG-01-0001</t>
  </si>
  <si>
    <t>263213.13-0149-EG-01-0001</t>
  </si>
  <si>
    <t>CONGDON</t>
  </si>
  <si>
    <t>263213.13-0169-EG-00-0001</t>
  </si>
  <si>
    <t>263213.13-0278-EG-01-0001</t>
  </si>
  <si>
    <t>263213.13-0287-EG-01-0001</t>
  </si>
  <si>
    <t>263213.13-0293-EG-00-0001</t>
  </si>
  <si>
    <t>263213.13-0697-EG-01-0001</t>
  </si>
  <si>
    <t>263213.16-0041-EG-01-1014</t>
  </si>
  <si>
    <t>263213.16-0151-EG-01-0001</t>
  </si>
  <si>
    <t>P3 STUDENT VILLAGE HOUSING</t>
  </si>
  <si>
    <t>BURNEY CENTRAL ENERGY PLANT</t>
  </si>
  <si>
    <t>SARTARELLI HALL</t>
  </si>
  <si>
    <t>ADMINISTRATIVE ANNEX GENERATOR</t>
  </si>
  <si>
    <t>POLICE HEADQUARTERS GENERATOR</t>
  </si>
  <si>
    <t>DOBO HALL GENERATOR</t>
  </si>
  <si>
    <t>P3 STUDENT VILLAGE  GENERATOR</t>
  </si>
  <si>
    <t>VETERANS HALL GENERATOR</t>
  </si>
  <si>
    <t>GENERATOR SHORE DINING HALL</t>
  </si>
  <si>
    <t>TRASK GENERATOR</t>
  </si>
  <si>
    <t>STUDENT REC-CENTER GENERATOR</t>
  </si>
  <si>
    <t>HOGGARD HALL GENERATOR</t>
  </si>
  <si>
    <t>CULTURAL ARTS GENERATOR</t>
  </si>
  <si>
    <t>BURNEY CENTRAL ENERGY PLANT GENERATOR</t>
  </si>
  <si>
    <t>FACILITIES BUILDING GENERATOR</t>
  </si>
  <si>
    <t>FRIDAY HALL GENERATOR</t>
  </si>
  <si>
    <t>PPH, COASTAL ENGINEERING AND BUREVITCH LAB GENERATOR</t>
  </si>
  <si>
    <t>TEACHING LAB GENERATOR</t>
  </si>
  <si>
    <t>SARTARELLI HALL  HALL GENERATOR</t>
  </si>
  <si>
    <t>EDUCATION BUILDING GENERATOR</t>
  </si>
  <si>
    <t>MCNEIL HALL GENERATOR</t>
  </si>
  <si>
    <t>GALLOWAY HALL GENERATOR</t>
  </si>
  <si>
    <t>BELK HALL GENERATOR EG 2</t>
  </si>
  <si>
    <t>GRAHAM AND HEWLETT HALLS GENERATOR</t>
  </si>
  <si>
    <t>SCHWARTZ HALL GENERATOR</t>
  </si>
  <si>
    <t>WAGONER HALL GENERATOR</t>
  </si>
  <si>
    <t>CMS-MAIN BUILDING GENERATOR</t>
  </si>
  <si>
    <t>SHELLFISH RESEARCH HATCHERY GENERATOR</t>
  </si>
  <si>
    <t>BIOTECHNOLOGY GENERATOR</t>
  </si>
  <si>
    <t>CONGDON HALL GENERATOR</t>
  </si>
  <si>
    <t>SEAHAWK VILLAGE MULTIPLE BUILDINGS GENERATOR</t>
  </si>
  <si>
    <t>SEAHAWK LANDING MULTIPLE BUILDINGS GENERATOR</t>
  </si>
  <si>
    <t>SEAHAWK CROSSING MULTIPLE BUILDINGS GENERATOR</t>
  </si>
  <si>
    <t>720 ST JAMES DRIVE GENERATOR</t>
  </si>
  <si>
    <t>ALDERMAN HALL GENERATOR</t>
  </si>
  <si>
    <t>KENAN HOUSE GENERATOR</t>
  </si>
  <si>
    <t>DESCRIPTION</t>
  </si>
  <si>
    <t>263200.00-1610-EG-01-0001</t>
  </si>
  <si>
    <t>MQ POWER</t>
  </si>
  <si>
    <t>WHISPERWATT</t>
  </si>
  <si>
    <t>DCA-25SSIU4F/ 7158693</t>
  </si>
  <si>
    <t>DCA-25SSIU2/ 7158693</t>
  </si>
  <si>
    <t>WRIGHTSVILLE BEACH</t>
  </si>
  <si>
    <t>263213.13-1000-EG-01-0001</t>
  </si>
  <si>
    <t>MAIN CAMPUS</t>
  </si>
  <si>
    <t>NONE</t>
  </si>
  <si>
    <t>XQ100-6/ CAT00C44LD4D02704</t>
  </si>
  <si>
    <r>
      <rPr>
        <sz val="10"/>
        <color rgb="FF242424"/>
        <rFont val="Arial"/>
        <family val="2"/>
      </rPr>
      <t>N/A</t>
    </r>
  </si>
  <si>
    <t>14.4 kW EMERGENCY GENERATOR - PORTABLE</t>
  </si>
  <si>
    <t>100 kW DIESEL ENGINE DRIVEN GENERATOR - PORTABLE</t>
  </si>
  <si>
    <t xml:space="preserve">NO. OF MTS SWITCHES </t>
  </si>
  <si>
    <t>C18/ T3400775</t>
  </si>
  <si>
    <t>C15/ T3300843</t>
  </si>
  <si>
    <t>NO. OF ANNUNCIATORS</t>
  </si>
  <si>
    <t>N/A</t>
  </si>
  <si>
    <t>GENERATOR - PORTABLE 19-29 kVA</t>
  </si>
  <si>
    <t xml:space="preserve">	C7.1/ CAT0071CWG300942</t>
  </si>
  <si>
    <t>C18/ T3400685</t>
  </si>
  <si>
    <t>D60P3/ CNPF03263</t>
  </si>
  <si>
    <r>
      <rPr>
        <sz val="10"/>
        <color rgb="FF242424"/>
        <rFont val="Arial"/>
        <family val="2"/>
      </rPr>
      <t>MTU</t>
    </r>
    <r>
      <rPr>
        <sz val="10"/>
        <rFont val="Arial"/>
        <family val="2"/>
      </rPr>
      <t xml:space="preserve"> ONSITE ENERGY</t>
    </r>
  </si>
  <si>
    <t>720310/ 363CSL1607-1</t>
  </si>
  <si>
    <t>3406/ 9DR05183</t>
  </si>
  <si>
    <t>3406/ 1DZ10643</t>
  </si>
  <si>
    <t>D200P3/ OLY0000VNNS01882</t>
  </si>
  <si>
    <t>D125P1/ NAT00126</t>
  </si>
  <si>
    <r>
      <rPr>
        <sz val="10"/>
        <color rgb="FF242424"/>
        <rFont val="Arial"/>
        <family val="2"/>
      </rPr>
      <t>DSHAA-5867518</t>
    </r>
    <r>
      <rPr>
        <sz val="10"/>
        <rFont val="Arial"/>
        <family val="2"/>
      </rPr>
      <t>/ F070073980</t>
    </r>
  </si>
  <si>
    <t>D125P1/ D3039A/ 001</t>
  </si>
  <si>
    <t>C27/ MJE02742</t>
  </si>
  <si>
    <t>D100-6/ CAT00C44LC500407</t>
  </si>
  <si>
    <t>3306/ 6YR02866</t>
  </si>
  <si>
    <t>DQDAA-2298029/ L090077301</t>
  </si>
  <si>
    <t>100DSEJB/ 0764085</t>
  </si>
  <si>
    <t>DSHAC-7076083/ D080171159</t>
  </si>
  <si>
    <t>150RJC6DT3/ 310558-1-1-0709</t>
  </si>
  <si>
    <t>12964210100/ 2110160</t>
  </si>
  <si>
    <t>3208/ 5YF00344</t>
  </si>
  <si>
    <t>400DS/ 600662</t>
  </si>
  <si>
    <t>LC7/ G7A02988</t>
  </si>
  <si>
    <t>3516C/ CAT3516CVSBJ01427</t>
  </si>
  <si>
    <t>125RJC6DT3/ 176550-0608</t>
  </si>
  <si>
    <t>7307310100/ 2091135</t>
  </si>
  <si>
    <t>730731010/ 2091135</t>
  </si>
  <si>
    <t>431CSL62C2/ 702995</t>
  </si>
  <si>
    <t>12DSEJD/ 2158747</t>
  </si>
  <si>
    <t>G45F1/ D3378A/001</t>
  </si>
  <si>
    <t>OLYMPIAN</t>
  </si>
  <si>
    <t>PROPANE</t>
  </si>
  <si>
    <r>
      <rPr>
        <sz val="10"/>
        <color rgb="FF242424"/>
        <rFont val="Arial"/>
        <family val="2"/>
      </rPr>
      <t>SPECTRUM</t>
    </r>
    <r>
      <rPr>
        <sz val="10"/>
        <rFont val="Arial"/>
        <family val="2"/>
      </rPr>
      <t xml:space="preserve"> DETROIT DIESEL</t>
    </r>
  </si>
  <si>
    <t>60GSG/ 2154792</t>
  </si>
  <si>
    <t>*PM Pricing to include maintenance of ATS and MTS switches, as well as annunciators.</t>
  </si>
  <si>
    <t>*PRICING - PER MINOR PM   (3X PER YEAR)</t>
  </si>
  <si>
    <t>*PRICING - PER MAJOR PM   (1X PER YEAR)</t>
  </si>
  <si>
    <t>*PRICING for Additional MINOR PM</t>
  </si>
  <si>
    <t>*PRICING for Additional MAJOR PM</t>
  </si>
  <si>
    <t>*PRICING - ANNUAL TOTAL</t>
  </si>
  <si>
    <t>0018006</t>
  </si>
  <si>
    <t>0014537</t>
  </si>
  <si>
    <t>COMMENTS</t>
  </si>
  <si>
    <t>RANDALL LIBRARY</t>
  </si>
  <si>
    <t>VENDOR NAME:</t>
  </si>
  <si>
    <t>NEW - NOT IN SERVICE YET</t>
  </si>
  <si>
    <t xml:space="preserve"> FUEL TYPE</t>
  </si>
  <si>
    <t>Asset</t>
  </si>
  <si>
    <t>Property</t>
  </si>
  <si>
    <t>Description</t>
  </si>
  <si>
    <t>Generator Associated With</t>
  </si>
  <si>
    <t xml:space="preserve">Building </t>
  </si>
  <si>
    <t>Location</t>
  </si>
  <si>
    <t>Manufacturer</t>
  </si>
  <si>
    <t>Model</t>
  </si>
  <si>
    <t>Serial Number</t>
  </si>
  <si>
    <t>0008684</t>
  </si>
  <si>
    <t>0014</t>
  </si>
  <si>
    <t>ATS-1  AUTOMATIC TRANSFER SWITCH (FOR TRASK GEN)</t>
  </si>
  <si>
    <t>TRASK COLISEUM</t>
  </si>
  <si>
    <t>M100</t>
  </si>
  <si>
    <t>CATERPILLAR INC</t>
  </si>
  <si>
    <t>CTG</t>
  </si>
  <si>
    <t>TSA02994</t>
  </si>
  <si>
    <t>0009259</t>
  </si>
  <si>
    <t>0018</t>
  </si>
  <si>
    <t>ATS LEONARD STUDENT RECREATION CENTER AUTOMATIC TRANSFER SWITCH</t>
  </si>
  <si>
    <t>LEONARD STUDENT RECREATION CENTER</t>
  </si>
  <si>
    <t>ASCO</t>
  </si>
  <si>
    <t>J4ADTSB30150N5XC</t>
  </si>
  <si>
    <t>820445 RE</t>
  </si>
  <si>
    <t>0008628</t>
  </si>
  <si>
    <t>0020</t>
  </si>
  <si>
    <t>ATS-3 FISHER STUDENT CENTER AUTOMATIC TRANSFER SWITCH</t>
  </si>
  <si>
    <t>BURNEY CEP</t>
  </si>
  <si>
    <t>FISHER STUDENT CENTER</t>
  </si>
  <si>
    <t>GENERAL ELECTRIC</t>
  </si>
  <si>
    <t>ZS25B0104S-07E402N</t>
  </si>
  <si>
    <t>1487803-2</t>
  </si>
  <si>
    <t>0008644</t>
  </si>
  <si>
    <t>0021</t>
  </si>
  <si>
    <t>ATS-C HOGGARD HALL AUTOMATIC TRANSFER SWITCH</t>
  </si>
  <si>
    <t>HOGGARD HALL</t>
  </si>
  <si>
    <t>ZS5DB06041-07</t>
  </si>
  <si>
    <t>0008645</t>
  </si>
  <si>
    <t>ATS-L HOGGARD HALL AUTOMATIC TRANSFER SWITCH</t>
  </si>
  <si>
    <t>ZS4DB04041-07</t>
  </si>
  <si>
    <t>0012803</t>
  </si>
  <si>
    <t>ATS-3 HOGGARD HALL AUTOMATIC TRANSFER SWITCH</t>
  </si>
  <si>
    <t>J07ATBB30600N5XC</t>
  </si>
  <si>
    <t>0008946</t>
  </si>
  <si>
    <t>0029</t>
  </si>
  <si>
    <t>ATS-E VETERANS HALL AUTOMATIC TRANSFER SWITCH</t>
  </si>
  <si>
    <t>H7ADTBB30600N5XC</t>
  </si>
  <si>
    <t>1848363 WE</t>
  </si>
  <si>
    <t>0008947</t>
  </si>
  <si>
    <t>ATS-OPA VETERANS HALL AUTOMATIC TRANSFER SWITCH</t>
  </si>
  <si>
    <t>H7ADTBB30800N5XC</t>
  </si>
  <si>
    <t>1848364-002 WE</t>
  </si>
  <si>
    <t>0008948</t>
  </si>
  <si>
    <t>ATS-OPB VETERANS HALL AUTOMATIC TRANSFER SWITCH</t>
  </si>
  <si>
    <t>1848364-001 WE</t>
  </si>
  <si>
    <t>0008638</t>
  </si>
  <si>
    <t>0030</t>
  </si>
  <si>
    <t>ATS-1 CULTURAL ARTS BUILDING AUTOMATIC TRANSFER SWITCH</t>
  </si>
  <si>
    <t>CULTURAL ARTS</t>
  </si>
  <si>
    <t>TSA06026</t>
  </si>
  <si>
    <t>0008626</t>
  </si>
  <si>
    <t>0035</t>
  </si>
  <si>
    <t>ATS-1  BURNEY CEP AUTOMATIC TRANSFER SWITCH</t>
  </si>
  <si>
    <t>1487803-5</t>
  </si>
  <si>
    <t>0008627</t>
  </si>
  <si>
    <t>ATS-2 BURNEY CEP AUTOMATIC TRANSFER SWITCH</t>
  </si>
  <si>
    <t>1487803-1</t>
  </si>
  <si>
    <t>0008629</t>
  </si>
  <si>
    <t>0036</t>
  </si>
  <si>
    <t>ATS-4 FISHER UNIVERSITY UNION AUTOMATIC TRANSFER SWITCH</t>
  </si>
  <si>
    <t>FISHER UNIVERSITY UNION</t>
  </si>
  <si>
    <t>1487803-3</t>
  </si>
  <si>
    <t>0008630</t>
  </si>
  <si>
    <t>ATS-5 FISHER UNIVERSITY UNION AUTOMATIC TRANSFER SWITCH</t>
  </si>
  <si>
    <t>1487803-4</t>
  </si>
  <si>
    <t>0008623</t>
  </si>
  <si>
    <t>0041</t>
  </si>
  <si>
    <t>ATS-1 ALDERMAN HALL AUTOMATIC TRANSFER SWITCH</t>
  </si>
  <si>
    <t>ALDERMAN HALL</t>
  </si>
  <si>
    <t>GENERAC</t>
  </si>
  <si>
    <t>0102-0</t>
  </si>
  <si>
    <t>0008650</t>
  </si>
  <si>
    <t>0047</t>
  </si>
  <si>
    <t>ATS-1 FACILITIES BUILDING AUTOMATIC TRANSFER SWITCH</t>
  </si>
  <si>
    <t>FACILITIES BUILDING</t>
  </si>
  <si>
    <t>A300C322591C</t>
  </si>
  <si>
    <t>0010389</t>
  </si>
  <si>
    <t>0048</t>
  </si>
  <si>
    <t>ATS UNIVERSITY POLICE DEPARTMENT AUTOMATIC TRANSFER SWITCH</t>
  </si>
  <si>
    <t>POLICE HEADQUARTERS</t>
  </si>
  <si>
    <t>J03ATSB30600CGXF</t>
  </si>
  <si>
    <t>0008639</t>
  </si>
  <si>
    <t>0052</t>
  </si>
  <si>
    <t>ATS-2 FRIDAY HALL AUTOMATIC TRANSFER SWITCH</t>
  </si>
  <si>
    <t>FRIDAY HALL</t>
  </si>
  <si>
    <t>E07ATBC30260N5XC</t>
  </si>
  <si>
    <t>394175FP</t>
  </si>
  <si>
    <t>0008640</t>
  </si>
  <si>
    <t>ATS-1 FRIDAY HALL AUTOMATIC TRANSFER SWITCH</t>
  </si>
  <si>
    <t>E07ATBC30150N5XC</t>
  </si>
  <si>
    <t>373043FP</t>
  </si>
  <si>
    <t>0008653</t>
  </si>
  <si>
    <t>0055</t>
  </si>
  <si>
    <t>ATS-1 PSYCHOPHARMACOLOGICAL LAB AUTOMATIC TRANSFER SWITCH</t>
  </si>
  <si>
    <t>PPH, COASTAL ENGINEERING &amp; BUREVITCH LAB LAB</t>
  </si>
  <si>
    <t>PPH LAB</t>
  </si>
  <si>
    <t>A300B360041XC</t>
  </si>
  <si>
    <t>0008613</t>
  </si>
  <si>
    <t>0057</t>
  </si>
  <si>
    <t>ATS-2 TEACHING LABORATORY AUTOMATIC TRANSFER SWITCH</t>
  </si>
  <si>
    <t>TEACHING LABORATORY</t>
  </si>
  <si>
    <t>Z2DL4S1HD70XGS3XXX</t>
  </si>
  <si>
    <t>1620589-1</t>
  </si>
  <si>
    <t>0008622</t>
  </si>
  <si>
    <t>ATS-1 TEACHING LABORATORY AUTOMATIC TRANSFER SWITCH</t>
  </si>
  <si>
    <t>Z2CJ4S1HD70XDS3XXX</t>
  </si>
  <si>
    <t>1620588-1</t>
  </si>
  <si>
    <t>0013367</t>
  </si>
  <si>
    <t>0060</t>
  </si>
  <si>
    <t>ATS-O DOBO HALL</t>
  </si>
  <si>
    <t>EATON</t>
  </si>
  <si>
    <t>SRA1048735</t>
  </si>
  <si>
    <t>0013368</t>
  </si>
  <si>
    <t>ATS-E DOBO HALL</t>
  </si>
  <si>
    <t>0013370</t>
  </si>
  <si>
    <t>SWITCHGEAR GDP DOBO HALL</t>
  </si>
  <si>
    <t>0013371</t>
  </si>
  <si>
    <t>MANUAL TRANSFER SWITCH DOBO HALL</t>
  </si>
  <si>
    <t>NTCE3X31600XRU</t>
  </si>
  <si>
    <t>0014565</t>
  </si>
  <si>
    <t>ATS-X DOBO HALL</t>
  </si>
  <si>
    <t>J07ATBA30150N5XC</t>
  </si>
  <si>
    <t>1981185 RE</t>
  </si>
  <si>
    <t>0014571</t>
  </si>
  <si>
    <t>M07ATBA30800N5XC</t>
  </si>
  <si>
    <t>1981187 WE</t>
  </si>
  <si>
    <t>0014572</t>
  </si>
  <si>
    <t>H07ATBA30800N5XC</t>
  </si>
  <si>
    <t>1981186 WE</t>
  </si>
  <si>
    <t>0019213</t>
  </si>
  <si>
    <t>0064</t>
  </si>
  <si>
    <t>100A ATS THE SHORE DINING HALL</t>
  </si>
  <si>
    <t>1126A</t>
  </si>
  <si>
    <t>D03ATSB30104CGXC</t>
  </si>
  <si>
    <t>0019214</t>
  </si>
  <si>
    <t>400A ATS THE SHORE DINING HALL</t>
  </si>
  <si>
    <t>JO3AATSB30400CGXC</t>
  </si>
  <si>
    <t>2238284 RE</t>
  </si>
  <si>
    <t>0008362</t>
  </si>
  <si>
    <t>0066</t>
  </si>
  <si>
    <t>ATS 4LS1 SARTARELLI HALL AUTOMATIC TRANSFER SWITCH</t>
  </si>
  <si>
    <t>D03ATSB30104NGXC</t>
  </si>
  <si>
    <t>1125946-001 RE</t>
  </si>
  <si>
    <t>0008366</t>
  </si>
  <si>
    <t>ATS 4OP1 SARTARELLI HALL AUTOMATIC TRANSFER SWITCH</t>
  </si>
  <si>
    <t>D03ATSSB30104NGXC</t>
  </si>
  <si>
    <t>1125946-002 RE</t>
  </si>
  <si>
    <t>0008655</t>
  </si>
  <si>
    <t>0080</t>
  </si>
  <si>
    <t>ATS-1 EDUCATION BUILDING AUTOMATIC TRANSFER SWITCH</t>
  </si>
  <si>
    <t>EDUCATION BUILDING</t>
  </si>
  <si>
    <t>0008535</t>
  </si>
  <si>
    <t>0082</t>
  </si>
  <si>
    <t>ATS-EM MCNEILL HALL AUTOMATIC TRANSFER SWITCH</t>
  </si>
  <si>
    <t>MCNEILL HALL</t>
  </si>
  <si>
    <t>07E610X</t>
  </si>
  <si>
    <t>1584361-1</t>
  </si>
  <si>
    <t>0008536</t>
  </si>
  <si>
    <t>ATS-GEN MCNEILL HALL AUTOMATIC TRANSFER SWITCH</t>
  </si>
  <si>
    <t>0007870</t>
  </si>
  <si>
    <t>0095</t>
  </si>
  <si>
    <t>ATS-EM ADMINISTRATIVE ANNEX AUTOMATIC TRANSFER SWITCH</t>
  </si>
  <si>
    <t>D03ATSB30030CGXC</t>
  </si>
  <si>
    <t>1722850-RE</t>
  </si>
  <si>
    <t>0007976</t>
  </si>
  <si>
    <t>0111</t>
  </si>
  <si>
    <t>ATS 1 TELECOMMUNICATIONS BUILDING AUTOMATIC TRANSFER SWITCH</t>
  </si>
  <si>
    <t>TELECOMMUNICATIONS</t>
  </si>
  <si>
    <t>ZENITH</t>
  </si>
  <si>
    <t>ZTSH4/26</t>
  </si>
  <si>
    <t>4AAELLMMPTUW</t>
  </si>
  <si>
    <t>0008641</t>
  </si>
  <si>
    <t>0121</t>
  </si>
  <si>
    <t>ATS-1 GALLOWAY HALL AUTOMATIC TRANSFER SWITCH</t>
  </si>
  <si>
    <t>GALLOWAY HALL</t>
  </si>
  <si>
    <t>A300310441XC</t>
  </si>
  <si>
    <t>131106-2</t>
  </si>
  <si>
    <t>0008624</t>
  </si>
  <si>
    <t>0122</t>
  </si>
  <si>
    <t>ATS-2 BELK HALL AUTOMATIC TRANSFER SWITCH</t>
  </si>
  <si>
    <t>BELK HALL</t>
  </si>
  <si>
    <t>CUMMINS</t>
  </si>
  <si>
    <t>OTPCA-693029</t>
  </si>
  <si>
    <t>G090013128</t>
  </si>
  <si>
    <t>0009885</t>
  </si>
  <si>
    <t>ATS 1 BELK HALL AUTOMATIC TRANSFER SWITCH</t>
  </si>
  <si>
    <t>G090013129</t>
  </si>
  <si>
    <t>0008643</t>
  </si>
  <si>
    <t>0124</t>
  </si>
  <si>
    <t>ATS  GRAHAM HALL AUTOMATIC TRANSFER SWITCH_x000D_
(POWERS GRAHAM AND HEWLETT HALL)</t>
  </si>
  <si>
    <t>GRAHAM AND HEWLETT HALLS</t>
  </si>
  <si>
    <t>GRAHAM HALL</t>
  </si>
  <si>
    <t>J4ADTSB30150N50C</t>
  </si>
  <si>
    <t>533879 RE</t>
  </si>
  <si>
    <t>0008656</t>
  </si>
  <si>
    <t>0125</t>
  </si>
  <si>
    <t>ATS-1  SCHWARTZ HALL AUTOMATIC TRANSFER SWITCH</t>
  </si>
  <si>
    <t xml:space="preserve">SCHWARTZ HALL </t>
  </si>
  <si>
    <t>ZB4SB01041-07E615X</t>
  </si>
  <si>
    <t>1612767-1</t>
  </si>
  <si>
    <t>0008657</t>
  </si>
  <si>
    <t>ATS-2  SCHWARTZ HALL AUTOMATIC TRANSFER SWITCH</t>
  </si>
  <si>
    <t>1612767-2</t>
  </si>
  <si>
    <t>0013118</t>
  </si>
  <si>
    <t>0131</t>
  </si>
  <si>
    <t>ATS-1 DEPAOLO HALL AUTOMATIC TRANSFER SWITCH</t>
  </si>
  <si>
    <t>DEPAOLO HALL</t>
  </si>
  <si>
    <t>MX150</t>
  </si>
  <si>
    <t>0013119</t>
  </si>
  <si>
    <t>ATS-2 DEPAOLO HALL AUTOMATIC TRANSFER SWITCH</t>
  </si>
  <si>
    <t>0008685</t>
  </si>
  <si>
    <t>0132</t>
  </si>
  <si>
    <t>ATS-1 WAGONER HALL  AUTOMATIC TRANSFER SWITCH</t>
  </si>
  <si>
    <t>WAGONER HALL</t>
  </si>
  <si>
    <t>ZTS2GFC-7AAEIIMMPSTUW</t>
  </si>
  <si>
    <t>0008686</t>
  </si>
  <si>
    <t>ATS-2  WAGONER HALL AUTOMATIC TRANSFER SWITCH</t>
  </si>
  <si>
    <t>ZS2SB01041-07E620X</t>
  </si>
  <si>
    <t>1640037-1</t>
  </si>
  <si>
    <t>0008635</t>
  </si>
  <si>
    <t>0140</t>
  </si>
  <si>
    <t>ATS-1 CMS MAIN BUILDING AUTOMATIC TRANSFER SWITCH</t>
  </si>
  <si>
    <t>CMS MAIN BUILDING</t>
  </si>
  <si>
    <t>E03ATSC30400NG0C</t>
  </si>
  <si>
    <t>1422993-001 RE</t>
  </si>
  <si>
    <t>0008637</t>
  </si>
  <si>
    <t>ATS-3 CMS MAIN BUILDING NON-AUTOMATIC TRANSFER SWITCH</t>
  </si>
  <si>
    <t>J07ATSA30400N5XC</t>
  </si>
  <si>
    <t>0013261</t>
  </si>
  <si>
    <t>ATS-2 CMS MAIN BUILDING AUTOMATIC TRANSFER SWITCH</t>
  </si>
  <si>
    <t>D08ATSA30230NGXC</t>
  </si>
  <si>
    <t>2168024 RE</t>
  </si>
  <si>
    <t>0013067</t>
  </si>
  <si>
    <t>0147</t>
  </si>
  <si>
    <t>ATS	OPERATIONS FACILITY  AUTOMATIC TRANSFORMER SWITCH</t>
  </si>
  <si>
    <t>7000 SERIES</t>
  </si>
  <si>
    <t>0008649</t>
  </si>
  <si>
    <t>0148</t>
  </si>
  <si>
    <t>ATS-1 SHELLFISH RESEARCH HATCHERY AUTOMATIC TRANSFER SWITCH</t>
  </si>
  <si>
    <t>SHELLFISH RESEARCH HATCHERY</t>
  </si>
  <si>
    <t>G07ATSC316005X0</t>
  </si>
  <si>
    <t>571662 WE</t>
  </si>
  <si>
    <t>0008717</t>
  </si>
  <si>
    <t>0149</t>
  </si>
  <si>
    <t>ATS-0S BIOTECHNOLOGY AUTOMATIC TRANSFER SWITCH</t>
  </si>
  <si>
    <t>BIOTECHNOLOGY</t>
  </si>
  <si>
    <t>2004A</t>
  </si>
  <si>
    <t>G7ACTBB33000N5XC</t>
  </si>
  <si>
    <t>0025980</t>
  </si>
  <si>
    <t>ATS-LS BIOTECHNOLOGY</t>
  </si>
  <si>
    <t>1031A</t>
  </si>
  <si>
    <t>0008647</t>
  </si>
  <si>
    <t>0151</t>
  </si>
  <si>
    <t>ATS  KENAN HOUSE AUTOMATIC TRANSFER SWITCH</t>
  </si>
  <si>
    <t>KENAN  HOUSE</t>
  </si>
  <si>
    <t>DETROIT</t>
  </si>
  <si>
    <t>TS 843A0400B1AGZNKAA</t>
  </si>
  <si>
    <t>W-044106</t>
  </si>
  <si>
    <t>0021186</t>
  </si>
  <si>
    <t>MTS</t>
  </si>
  <si>
    <t>KENAN HOUSE</t>
  </si>
  <si>
    <t>001</t>
  </si>
  <si>
    <t>0019613</t>
  </si>
  <si>
    <t>0169</t>
  </si>
  <si>
    <t>ATS SERVER-BACKUP ITSD ROOM CONGDON HALL</t>
  </si>
  <si>
    <t>CONGDON HALL</t>
  </si>
  <si>
    <t>0014268</t>
  </si>
  <si>
    <t>0181</t>
  </si>
  <si>
    <t>ATS1 LOGGERHEAD</t>
  </si>
  <si>
    <t>P3 STUDENT VILLAGE</t>
  </si>
  <si>
    <t>LOGGERHEAD HALL</t>
  </si>
  <si>
    <t>1002A</t>
  </si>
  <si>
    <t>J03ATSB30260CGXC</t>
  </si>
  <si>
    <t>1986897-005 RE</t>
  </si>
  <si>
    <t>0014270</t>
  </si>
  <si>
    <t>ATS2 LOGGERHEAD</t>
  </si>
  <si>
    <t>1986897-006 RE</t>
  </si>
  <si>
    <t>0014272</t>
  </si>
  <si>
    <t>ATS3 LOGGERHEAD</t>
  </si>
  <si>
    <t>1986897-001 RE</t>
  </si>
  <si>
    <t>0013837</t>
  </si>
  <si>
    <t>0182</t>
  </si>
  <si>
    <t>ATS1 TERRAPIN</t>
  </si>
  <si>
    <t>TERRAPIN HALL</t>
  </si>
  <si>
    <t>1001A</t>
  </si>
  <si>
    <t>1986897-003 RE</t>
  </si>
  <si>
    <t>0013839</t>
  </si>
  <si>
    <t>ATS2 TERRAPIN</t>
  </si>
  <si>
    <t>1986897-004 RE</t>
  </si>
  <si>
    <t>0013841</t>
  </si>
  <si>
    <t>ATS3 TERRAPIN</t>
  </si>
  <si>
    <t>1986897-002 RE</t>
  </si>
  <si>
    <t>0010855</t>
  </si>
  <si>
    <t>0183</t>
  </si>
  <si>
    <t>ATS1 SANDPIPER</t>
  </si>
  <si>
    <t>SANDPIPER HALL</t>
  </si>
  <si>
    <t>1310A</t>
  </si>
  <si>
    <t>2019346-001 RE</t>
  </si>
  <si>
    <t>0010857</t>
  </si>
  <si>
    <t>ATS2 SANDPIPER</t>
  </si>
  <si>
    <t>2019346-003 RE</t>
  </si>
  <si>
    <t>0010286</t>
  </si>
  <si>
    <t>0184</t>
  </si>
  <si>
    <t>ATS1 PELICAN</t>
  </si>
  <si>
    <t>PELICAN HALL</t>
  </si>
  <si>
    <t>2019346-004 RE</t>
  </si>
  <si>
    <t>0010288</t>
  </si>
  <si>
    <t>ATS2 PELICAN</t>
  </si>
  <si>
    <t>2019346-002 RE</t>
  </si>
  <si>
    <t>0013344</t>
  </si>
  <si>
    <t>0185</t>
  </si>
  <si>
    <t>ATS-RBP UTILITY BUILDING AUTOMATIC TRANSFER SWITCH</t>
  </si>
  <si>
    <t>UTILITY BUILDING</t>
  </si>
  <si>
    <t>1001B</t>
  </si>
  <si>
    <t>J03ATSB30260NGXC</t>
  </si>
  <si>
    <t>1986898 RE</t>
  </si>
  <si>
    <t>0013345</t>
  </si>
  <si>
    <t>ATS-UP UTILITY BUILDING (P3 STUDENT VILLAGE) AUTOMATIC TRANSFER SWITCH</t>
  </si>
  <si>
    <t>1986899 RE</t>
  </si>
  <si>
    <t>0013139</t>
  </si>
  <si>
    <t>0188</t>
  </si>
  <si>
    <t>MANUAL TRANSFER SWITCH (MTS) FILM CENTER</t>
  </si>
  <si>
    <t>TEMPORARY GENERATOR</t>
  </si>
  <si>
    <t>UNIVERSITY FILM STUDIES</t>
  </si>
  <si>
    <t>30WC3040</t>
  </si>
  <si>
    <t>0008676</t>
  </si>
  <si>
    <t>0270</t>
  </si>
  <si>
    <t>ATSC SEAHAWK VILLAGE BUILDING 1 AUTOMATIC TRANSFER SWITCH</t>
  </si>
  <si>
    <t>SEAHAWK VILLAGE</t>
  </si>
  <si>
    <t>0008679</t>
  </si>
  <si>
    <t>0271</t>
  </si>
  <si>
    <t>ATSB SEAHAWK VILLAGE BUILDING 2 AUTOMATIC TRANSFER SWITCH</t>
  </si>
  <si>
    <t>0008680</t>
  </si>
  <si>
    <t>0272</t>
  </si>
  <si>
    <t>ATS-1  SEAHAWK VILLAGE BUILDING 3 AUTOMATIC TRANSFER SWITCH</t>
  </si>
  <si>
    <t>0008681</t>
  </si>
  <si>
    <t>0273</t>
  </si>
  <si>
    <t>ATSB SEAHAWK VILLAGE BUILDING 4 AUTOMATIC TRANSFER SWITCH</t>
  </si>
  <si>
    <t>0008682</t>
  </si>
  <si>
    <t>0274</t>
  </si>
  <si>
    <t>ATSA SEAHAWK VILLAGE BUILDING 5 AUTOMATIC TRANSFER SWITCH</t>
  </si>
  <si>
    <t>0008683</t>
  </si>
  <si>
    <t>0275</t>
  </si>
  <si>
    <t>ATSB SEAHAWK VILLAGE BUILDING 6 AUTOMATIC TRANSFER SWITCH</t>
  </si>
  <si>
    <t>0008677</t>
  </si>
  <si>
    <t>0276</t>
  </si>
  <si>
    <t>ATS-EC SEAHAWK VILLAGE CLUB HOUSE AUTOMATIC TRANSFER SWITCH</t>
  </si>
  <si>
    <t>0008678</t>
  </si>
  <si>
    <t>ATS-3  SEAHAWK VILLAGE CLUB HOUSE AUTOMATIC TRANSFER SWITCH</t>
  </si>
  <si>
    <t>0008711</t>
  </si>
  <si>
    <t>ATS-2 SEAHAWK VILLAGE CLUB HOUSE AUTOMATIC TRANSFER SWITCH</t>
  </si>
  <si>
    <t>0008675</t>
  </si>
  <si>
    <t>0279</t>
  </si>
  <si>
    <t>ATS-1  SEAHAWK LANDING BUILDING 1 AUTOMATIC TRANSFER SWITCH</t>
  </si>
  <si>
    <t>SEAHAWK LANDING</t>
  </si>
  <si>
    <t>0008666</t>
  </si>
  <si>
    <t>0280</t>
  </si>
  <si>
    <t>ATS-1 SEAHAWK LANDING BUILDING 2 AUTOMATIC TRANSFER SWITCH</t>
  </si>
  <si>
    <t>0008667</t>
  </si>
  <si>
    <t>0281</t>
  </si>
  <si>
    <t>ATS-1  SEAHAWK LANDING BUILDING 3 AUTOMATIC TRANSFER SWITCH</t>
  </si>
  <si>
    <t>0008668</t>
  </si>
  <si>
    <t>0282</t>
  </si>
  <si>
    <t>ATS-1 SEAHAWK LANDING BUILDING 4  AUTOMATIC TRANSFER SWITCH</t>
  </si>
  <si>
    <t>0008669</t>
  </si>
  <si>
    <t>0283</t>
  </si>
  <si>
    <t>ATS-1 SEAHAWK LANDING BUILDING 5 AUTOMATIC TRANSFER SWITCH</t>
  </si>
  <si>
    <t>0008670</t>
  </si>
  <si>
    <t>0284</t>
  </si>
  <si>
    <t>ATS-1 SEAHAWK LANDING BUILDING 6 AUTOMATIC TRANSFER SWITCH</t>
  </si>
  <si>
    <t>0008674</t>
  </si>
  <si>
    <t>0285</t>
  </si>
  <si>
    <t>ATS-1  SEAHAWK LANDING BUILDING 7 AUTOMATIC TRANSFER SWITCH</t>
  </si>
  <si>
    <t>0008672</t>
  </si>
  <si>
    <t>0286</t>
  </si>
  <si>
    <t>ATS FOR BOOSTER PUMPS SEAHAWK LANDING POOL HOUSE AUTOMATIC TRANSFER SWITCH</t>
  </si>
  <si>
    <t>05</t>
  </si>
  <si>
    <t>0008673</t>
  </si>
  <si>
    <t>ATS-1  SEAHAWK LANDING POOL HOUSE AUTOMATIC TRANSFER SWITCH</t>
  </si>
  <si>
    <t>06</t>
  </si>
  <si>
    <t>0008659</t>
  </si>
  <si>
    <t>0289</t>
  </si>
  <si>
    <t>ATS-1  SEAHAWK CROSSING BUILDING 1 AUTOMATIC TRANSFER SWITCH</t>
  </si>
  <si>
    <t>SEAHAWK CROSSING</t>
  </si>
  <si>
    <t>120A</t>
  </si>
  <si>
    <t>D00300B30104C10C</t>
  </si>
  <si>
    <t>485861-005 RE</t>
  </si>
  <si>
    <t>0008660</t>
  </si>
  <si>
    <t>0290</t>
  </si>
  <si>
    <t>ATS-1  SEAHAWK CROSSING BUILDING 2 AUTOMATIC TRANSFER SWITCH</t>
  </si>
  <si>
    <t>485861-004 RE</t>
  </si>
  <si>
    <t>0008715</t>
  </si>
  <si>
    <t>ATS-2 SEAHAWK CROSSING BUILDING 2 AUTOMATIC TRANSFER SWITCH</t>
  </si>
  <si>
    <t>485861-001 RE</t>
  </si>
  <si>
    <t>0008661</t>
  </si>
  <si>
    <t>0291</t>
  </si>
  <si>
    <t>ATS-1 SEAHAWK CROSSING BUILDING 3 AUTOMATIC TRANSFER SWITCH</t>
  </si>
  <si>
    <t>485861-002 RE</t>
  </si>
  <si>
    <t>0008663</t>
  </si>
  <si>
    <t>0292</t>
  </si>
  <si>
    <t>ATS-1  SEAHAWK CROSSING BUILDING 4 AUTOMATIC TRANSFER SWITCH</t>
  </si>
  <si>
    <t>485861-003 RE</t>
  </si>
  <si>
    <t>0008664</t>
  </si>
  <si>
    <t>0640</t>
  </si>
  <si>
    <t>ATS-1 EAST PARKING DECK  AUTOMATIC TRANSFER SWITCH</t>
  </si>
  <si>
    <t>EAST PARKING DECK</t>
  </si>
  <si>
    <t>107A</t>
  </si>
  <si>
    <t>D00300B30070N10C</t>
  </si>
  <si>
    <t>485757RE</t>
  </si>
  <si>
    <t>0008654</t>
  </si>
  <si>
    <t>0697</t>
  </si>
  <si>
    <t>ATS-1 720 ST JAMES DRIVE AUTOMATIC TRANSFER SWITCH</t>
  </si>
  <si>
    <t>720 ST. JAMES DRIVE</t>
  </si>
  <si>
    <t>72 ST. JAMES DRIVE</t>
  </si>
  <si>
    <t>RSS-DFNC-0600S</t>
  </si>
  <si>
    <t>K2154327</t>
  </si>
  <si>
    <t>0018942</t>
  </si>
  <si>
    <t>0710</t>
  </si>
  <si>
    <t>ATS-LS COASTAL ENGINEERING AUTOMATIC TRANSFER SWITCH</t>
  </si>
  <si>
    <t>COASTAL ENGINEERING</t>
  </si>
  <si>
    <t>0018943</t>
  </si>
  <si>
    <t>ATS-GM COASTAL ENGINEERING AUTOMATIC TRANSFER SWITCH</t>
  </si>
  <si>
    <t>0018953</t>
  </si>
  <si>
    <t>MTS COASTAL ENGINEERING MANUAL TRANSFER SWITCH</t>
  </si>
  <si>
    <t>SQUARE D COMPANY</t>
  </si>
  <si>
    <t>0035997</t>
  </si>
  <si>
    <t>RANDALL LIBRARY EXPANSION GENERATOR</t>
  </si>
  <si>
    <t>D300/ CAT000C9ARZ900583</t>
  </si>
  <si>
    <t>0035998</t>
  </si>
  <si>
    <t>0035999</t>
  </si>
  <si>
    <t>0091</t>
  </si>
  <si>
    <t>ATS-E AUTOMATIC TRANSFER SWITCH RANDALL EXPANSION</t>
  </si>
  <si>
    <t>RANDALL LIBRARY EXPANSION</t>
  </si>
  <si>
    <t>TBD</t>
  </si>
  <si>
    <t>ATS-OP AUTOMATIC TRANSFER SWITCH RANDALL 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</si>
</sst>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242424"/>
      <name val="Arial"/>
      <family val="2"/>
    </font>
    <font>
      <b/>
      <sz val="10"/>
      <name val="Arial"/>
      <family val="2"/>
    </font>
    <font>
      <b/>
      <sz val="10"/>
      <color rgb="FF242424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rgb="FF000000"/>
      <name val="Times New Roman"/>
      <family val="1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right" vertical="top"/>
    </xf>
    <xf numFmtId="164" fontId="8" fillId="0" borderId="1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164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/>
    </xf>
    <xf numFmtId="164" fontId="8" fillId="0" borderId="2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164" fontId="6" fillId="0" borderId="0" xfId="0" applyNumberFormat="1" applyFont="1" applyAlignment="1">
      <alignment horizontal="left" vertical="top"/>
    </xf>
    <xf numFmtId="49" fontId="6" fillId="3" borderId="1" xfId="0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/>
    </xf>
    <xf numFmtId="164" fontId="6" fillId="3" borderId="1" xfId="0" applyNumberFormat="1" applyFont="1" applyFill="1" applyBorder="1" applyAlignment="1">
      <alignment horizontal="right" vertical="top"/>
    </xf>
    <xf numFmtId="164" fontId="12" fillId="3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0" borderId="0" xfId="0" applyFont="1"/>
    <xf numFmtId="0" fontId="0" fillId="0" borderId="0" xfId="0" quotePrefix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0" fillId="0" borderId="0" xfId="0" quotePrefix="1" applyAlignment="1">
      <alignment horizontal="center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center" wrapText="1"/>
    </xf>
    <xf numFmtId="0" fontId="13" fillId="3" borderId="0" xfId="0" applyFont="1" applyFill="1"/>
    <xf numFmtId="49" fontId="13" fillId="3" borderId="0" xfId="0" applyNumberFormat="1" applyFont="1" applyFill="1"/>
    <xf numFmtId="0" fontId="14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41"/>
  <sheetViews>
    <sheetView tabSelected="1" zoomScaleNormal="100" workbookViewId="0">
      <pane ySplit="1" topLeftCell="A2" activePane="bottomLeft" state="frozen"/>
      <selection pane="bottomLeft" sqref="A1:XFD1"/>
    </sheetView>
  </sheetViews>
  <sheetFormatPr defaultRowHeight="30" customHeight="1" x14ac:dyDescent="0.2"/>
  <cols>
    <col min="1" max="1" width="29.33203125" style="19" bestFit="1" customWidth="1"/>
    <col min="2" max="2" width="41.33203125" style="6" customWidth="1"/>
    <col min="3" max="3" width="28.1640625" style="6" customWidth="1"/>
    <col min="4" max="4" width="40" style="7" customWidth="1"/>
    <col min="5" max="5" width="34.6640625" style="4" customWidth="1"/>
    <col min="6" max="6" width="38.83203125" style="19" customWidth="1"/>
    <col min="7" max="8" width="11.1640625" style="4" customWidth="1"/>
    <col min="9" max="9" width="12.5" style="4" customWidth="1"/>
    <col min="10" max="10" width="15.6640625" style="4" customWidth="1"/>
    <col min="11" max="14" width="18" style="19" customWidth="1"/>
    <col min="15" max="15" width="16.6640625" style="19" bestFit="1" customWidth="1"/>
    <col min="16" max="16" width="11.6640625" style="19" customWidth="1"/>
    <col min="17" max="17" width="13.5" style="19" bestFit="1" customWidth="1"/>
    <col min="18" max="18" width="14" style="19" bestFit="1" customWidth="1"/>
    <col min="19" max="19" width="31" style="19" bestFit="1" customWidth="1"/>
    <col min="20" max="16384" width="9.33203125" style="19"/>
  </cols>
  <sheetData>
    <row r="1" spans="1:53" s="53" customFormat="1" ht="61.5" customHeight="1" thickBot="1" x14ac:dyDescent="0.25">
      <c r="A1" s="48" t="s">
        <v>82</v>
      </c>
      <c r="B1" s="49" t="s">
        <v>153</v>
      </c>
      <c r="C1" s="49" t="s">
        <v>0</v>
      </c>
      <c r="D1" s="49" t="s">
        <v>1</v>
      </c>
      <c r="E1" s="49" t="s">
        <v>2</v>
      </c>
      <c r="F1" s="49" t="s">
        <v>3</v>
      </c>
      <c r="G1" s="50" t="s">
        <v>4</v>
      </c>
      <c r="H1" s="50" t="s">
        <v>5</v>
      </c>
      <c r="I1" s="50" t="s">
        <v>218</v>
      </c>
      <c r="J1" s="50" t="s">
        <v>6</v>
      </c>
      <c r="K1" s="50" t="s">
        <v>7</v>
      </c>
      <c r="L1" s="50" t="s">
        <v>167</v>
      </c>
      <c r="M1" s="50" t="s">
        <v>170</v>
      </c>
      <c r="N1" s="50" t="s">
        <v>207</v>
      </c>
      <c r="O1" s="50" t="s">
        <v>208</v>
      </c>
      <c r="P1" s="50" t="s">
        <v>211</v>
      </c>
      <c r="Q1" s="50" t="s">
        <v>209</v>
      </c>
      <c r="R1" s="50" t="s">
        <v>210</v>
      </c>
      <c r="S1" s="51" t="s">
        <v>214</v>
      </c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</row>
    <row r="2" spans="1:53" ht="30" customHeight="1" x14ac:dyDescent="0.2">
      <c r="A2" s="23" t="s">
        <v>84</v>
      </c>
      <c r="B2" s="44" t="s">
        <v>120</v>
      </c>
      <c r="C2" s="12" t="s">
        <v>74</v>
      </c>
      <c r="D2" s="11" t="s">
        <v>75</v>
      </c>
      <c r="E2" s="11" t="s">
        <v>26</v>
      </c>
      <c r="F2" s="12" t="s">
        <v>76</v>
      </c>
      <c r="G2" s="11">
        <v>100</v>
      </c>
      <c r="H2" s="11">
        <v>2019</v>
      </c>
      <c r="I2" s="13" t="s">
        <v>15</v>
      </c>
      <c r="J2" s="11">
        <v>378</v>
      </c>
      <c r="K2" s="15">
        <v>1</v>
      </c>
      <c r="L2" s="15">
        <v>0</v>
      </c>
      <c r="M2" s="15">
        <v>0</v>
      </c>
      <c r="N2" s="16"/>
      <c r="O2" s="16"/>
      <c r="P2" s="24">
        <f t="shared" ref="P2:P34" si="0">(N2*3)+O2</f>
        <v>0</v>
      </c>
      <c r="Q2" s="32"/>
      <c r="R2" s="32"/>
      <c r="S2" s="32"/>
      <c r="T2" s="18"/>
      <c r="U2" s="18"/>
      <c r="V2" s="18"/>
      <c r="W2" s="18"/>
      <c r="X2" s="18"/>
      <c r="Y2" s="18"/>
      <c r="Z2" s="18"/>
      <c r="AA2" s="18"/>
    </row>
    <row r="3" spans="1:53" ht="30" customHeight="1" x14ac:dyDescent="0.2">
      <c r="A3" s="14" t="s">
        <v>83</v>
      </c>
      <c r="B3" s="45" t="s">
        <v>121</v>
      </c>
      <c r="C3" s="8" t="s">
        <v>71</v>
      </c>
      <c r="D3" s="9" t="s">
        <v>72</v>
      </c>
      <c r="E3" s="9" t="s">
        <v>26</v>
      </c>
      <c r="F3" s="8" t="s">
        <v>73</v>
      </c>
      <c r="G3" s="9">
        <v>150</v>
      </c>
      <c r="H3" s="9">
        <v>2018</v>
      </c>
      <c r="I3" s="3" t="s">
        <v>15</v>
      </c>
      <c r="J3" s="9">
        <v>670</v>
      </c>
      <c r="K3" s="5">
        <v>1</v>
      </c>
      <c r="L3" s="5">
        <v>0</v>
      </c>
      <c r="M3" s="5">
        <v>1</v>
      </c>
      <c r="N3" s="20"/>
      <c r="O3" s="20"/>
      <c r="P3" s="17">
        <f t="shared" si="0"/>
        <v>0</v>
      </c>
      <c r="Q3" s="21"/>
      <c r="R3" s="21"/>
      <c r="S3" s="21"/>
    </row>
    <row r="4" spans="1:53" ht="30" customHeight="1" x14ac:dyDescent="0.2">
      <c r="A4" s="14" t="s">
        <v>85</v>
      </c>
      <c r="B4" s="45" t="s">
        <v>122</v>
      </c>
      <c r="C4" s="8" t="s">
        <v>77</v>
      </c>
      <c r="D4" s="9" t="s">
        <v>78</v>
      </c>
      <c r="E4" s="9" t="s">
        <v>26</v>
      </c>
      <c r="F4" s="8" t="s">
        <v>168</v>
      </c>
      <c r="G4" s="9">
        <v>750</v>
      </c>
      <c r="H4" s="9">
        <v>2019</v>
      </c>
      <c r="I4" s="3" t="s">
        <v>15</v>
      </c>
      <c r="J4" s="9">
        <v>2600</v>
      </c>
      <c r="K4" s="5">
        <v>5</v>
      </c>
      <c r="L4" s="5">
        <v>1</v>
      </c>
      <c r="M4" s="5">
        <v>1</v>
      </c>
      <c r="N4" s="20"/>
      <c r="O4" s="20"/>
      <c r="P4" s="17">
        <f t="shared" si="0"/>
        <v>0</v>
      </c>
      <c r="Q4" s="21"/>
      <c r="R4" s="21"/>
      <c r="S4" s="21"/>
    </row>
    <row r="5" spans="1:53" ht="30" customHeight="1" x14ac:dyDescent="0.2">
      <c r="A5" s="14" t="s">
        <v>86</v>
      </c>
      <c r="B5" s="45" t="s">
        <v>123</v>
      </c>
      <c r="C5" s="8" t="s">
        <v>117</v>
      </c>
      <c r="D5" s="9" t="s">
        <v>81</v>
      </c>
      <c r="E5" s="9" t="s">
        <v>26</v>
      </c>
      <c r="F5" s="31" t="s">
        <v>169</v>
      </c>
      <c r="G5" s="9">
        <v>500</v>
      </c>
      <c r="H5" s="9">
        <v>2020</v>
      </c>
      <c r="I5" s="3" t="s">
        <v>15</v>
      </c>
      <c r="J5" s="9">
        <v>2615</v>
      </c>
      <c r="K5" s="5">
        <v>12</v>
      </c>
      <c r="L5" s="5">
        <v>0</v>
      </c>
      <c r="M5" s="5">
        <v>4</v>
      </c>
      <c r="N5" s="20"/>
      <c r="O5" s="20"/>
      <c r="P5" s="17">
        <f t="shared" si="0"/>
        <v>0</v>
      </c>
      <c r="Q5" s="21"/>
      <c r="R5" s="21"/>
      <c r="S5" s="21"/>
    </row>
    <row r="6" spans="1:53" ht="30" customHeight="1" x14ac:dyDescent="0.2">
      <c r="A6" s="14" t="s">
        <v>87</v>
      </c>
      <c r="B6" s="45" t="s">
        <v>124</v>
      </c>
      <c r="C6" s="8" t="s">
        <v>79</v>
      </c>
      <c r="D6" s="9" t="s">
        <v>80</v>
      </c>
      <c r="E6" s="9" t="s">
        <v>26</v>
      </c>
      <c r="F6" s="8" t="s">
        <v>174</v>
      </c>
      <c r="G6" s="9">
        <v>500</v>
      </c>
      <c r="H6" s="9">
        <v>2020</v>
      </c>
      <c r="I6" s="3" t="s">
        <v>15</v>
      </c>
      <c r="J6" s="9">
        <v>2615</v>
      </c>
      <c r="K6" s="5">
        <v>3</v>
      </c>
      <c r="L6" s="5">
        <v>0</v>
      </c>
      <c r="M6" s="5">
        <v>1</v>
      </c>
      <c r="N6" s="20"/>
      <c r="O6" s="20"/>
      <c r="P6" s="17">
        <f t="shared" si="0"/>
        <v>0</v>
      </c>
      <c r="Q6" s="21"/>
      <c r="R6" s="21"/>
      <c r="S6" s="21"/>
    </row>
    <row r="7" spans="1:53" ht="30" customHeight="1" x14ac:dyDescent="0.2">
      <c r="A7" s="14" t="s">
        <v>212</v>
      </c>
      <c r="B7" s="45" t="s">
        <v>125</v>
      </c>
      <c r="C7" s="8" t="s">
        <v>88</v>
      </c>
      <c r="D7" s="9"/>
      <c r="E7" s="9" t="s">
        <v>26</v>
      </c>
      <c r="F7" s="8" t="s">
        <v>173</v>
      </c>
      <c r="G7" s="9">
        <v>200</v>
      </c>
      <c r="H7" s="9">
        <v>2021</v>
      </c>
      <c r="I7" s="3" t="s">
        <v>15</v>
      </c>
      <c r="J7" s="9">
        <v>408</v>
      </c>
      <c r="K7" s="5">
        <v>2</v>
      </c>
      <c r="L7" s="5">
        <v>0</v>
      </c>
      <c r="M7" s="5">
        <v>0</v>
      </c>
      <c r="N7" s="20"/>
      <c r="O7" s="20"/>
      <c r="P7" s="17">
        <f t="shared" si="0"/>
        <v>0</v>
      </c>
      <c r="Q7" s="21"/>
      <c r="R7" s="21"/>
      <c r="S7" s="21"/>
    </row>
    <row r="8" spans="1:53" ht="30" customHeight="1" x14ac:dyDescent="0.2">
      <c r="A8" s="14" t="s">
        <v>89</v>
      </c>
      <c r="B8" s="45" t="s">
        <v>126</v>
      </c>
      <c r="C8" s="1" t="s">
        <v>53</v>
      </c>
      <c r="D8" s="3" t="s">
        <v>54</v>
      </c>
      <c r="E8" s="2" t="s">
        <v>17</v>
      </c>
      <c r="F8" s="10" t="s">
        <v>175</v>
      </c>
      <c r="G8" s="2">
        <v>55</v>
      </c>
      <c r="H8" s="2">
        <v>2004</v>
      </c>
      <c r="I8" s="3" t="s">
        <v>15</v>
      </c>
      <c r="J8" s="2">
        <v>270</v>
      </c>
      <c r="K8" s="5">
        <v>1</v>
      </c>
      <c r="L8" s="5">
        <v>0</v>
      </c>
      <c r="M8" s="5">
        <v>0</v>
      </c>
      <c r="N8" s="20"/>
      <c r="O8" s="20"/>
      <c r="P8" s="17">
        <f t="shared" si="0"/>
        <v>0</v>
      </c>
      <c r="Q8" s="21"/>
      <c r="R8" s="21"/>
      <c r="S8" s="21"/>
    </row>
    <row r="9" spans="1:53" ht="30" customHeight="1" x14ac:dyDescent="0.2">
      <c r="A9" s="14" t="s">
        <v>90</v>
      </c>
      <c r="B9" s="45" t="s">
        <v>127</v>
      </c>
      <c r="C9" s="1" t="s">
        <v>67</v>
      </c>
      <c r="D9" s="3" t="s">
        <v>68</v>
      </c>
      <c r="E9" s="2" t="s">
        <v>176</v>
      </c>
      <c r="F9" s="10" t="s">
        <v>177</v>
      </c>
      <c r="G9" s="2">
        <v>125</v>
      </c>
      <c r="H9" s="2">
        <v>2013</v>
      </c>
      <c r="I9" s="3" t="s">
        <v>15</v>
      </c>
      <c r="J9" s="2">
        <v>710</v>
      </c>
      <c r="K9" s="5">
        <v>1</v>
      </c>
      <c r="L9" s="5">
        <v>0</v>
      </c>
      <c r="M9" s="5">
        <v>1</v>
      </c>
      <c r="N9" s="20"/>
      <c r="O9" s="20"/>
      <c r="P9" s="17">
        <f t="shared" si="0"/>
        <v>0</v>
      </c>
      <c r="Q9" s="21"/>
      <c r="R9" s="21"/>
      <c r="S9" s="21"/>
    </row>
    <row r="10" spans="1:53" ht="30" customHeight="1" x14ac:dyDescent="0.2">
      <c r="A10" s="14" t="s">
        <v>91</v>
      </c>
      <c r="B10" s="45" t="s">
        <v>128</v>
      </c>
      <c r="C10" s="1" t="s">
        <v>24</v>
      </c>
      <c r="D10" s="2" t="s">
        <v>25</v>
      </c>
      <c r="E10" s="3" t="s">
        <v>26</v>
      </c>
      <c r="F10" s="10" t="s">
        <v>178</v>
      </c>
      <c r="G10" s="2">
        <v>350</v>
      </c>
      <c r="H10" s="2">
        <v>2005</v>
      </c>
      <c r="I10" s="3" t="s">
        <v>15</v>
      </c>
      <c r="J10" s="2">
        <v>1250</v>
      </c>
      <c r="K10" s="5">
        <v>5</v>
      </c>
      <c r="L10" s="5">
        <v>0</v>
      </c>
      <c r="M10" s="5">
        <v>1</v>
      </c>
      <c r="N10" s="20"/>
      <c r="O10" s="20"/>
      <c r="P10" s="17">
        <f t="shared" si="0"/>
        <v>0</v>
      </c>
      <c r="Q10" s="21"/>
      <c r="R10" s="21"/>
      <c r="S10" s="21"/>
    </row>
    <row r="11" spans="1:53" ht="30" customHeight="1" x14ac:dyDescent="0.2">
      <c r="A11" s="14" t="s">
        <v>92</v>
      </c>
      <c r="B11" s="45" t="s">
        <v>129</v>
      </c>
      <c r="C11" s="1" t="s">
        <v>62</v>
      </c>
      <c r="D11" s="3" t="s">
        <v>63</v>
      </c>
      <c r="E11" s="2" t="s">
        <v>34</v>
      </c>
      <c r="F11" s="10" t="s">
        <v>179</v>
      </c>
      <c r="G11" s="2">
        <v>300</v>
      </c>
      <c r="H11" s="2">
        <v>2006</v>
      </c>
      <c r="I11" s="3" t="s">
        <v>15</v>
      </c>
      <c r="J11" s="2">
        <v>300</v>
      </c>
      <c r="K11" s="22">
        <v>1</v>
      </c>
      <c r="L11" s="22">
        <v>0</v>
      </c>
      <c r="M11" s="22">
        <v>1</v>
      </c>
      <c r="N11" s="20"/>
      <c r="O11" s="20"/>
      <c r="P11" s="17">
        <f t="shared" si="0"/>
        <v>0</v>
      </c>
      <c r="Q11" s="30"/>
      <c r="R11" s="30"/>
      <c r="S11" s="30"/>
      <c r="T11" s="18"/>
      <c r="U11" s="18"/>
      <c r="V11" s="18"/>
      <c r="W11" s="18"/>
      <c r="X11" s="18"/>
      <c r="Y11" s="18"/>
      <c r="Z11" s="18"/>
      <c r="AA11" s="18"/>
    </row>
    <row r="12" spans="1:53" ht="30" customHeight="1" x14ac:dyDescent="0.2">
      <c r="A12" s="14" t="s">
        <v>93</v>
      </c>
      <c r="B12" s="45" t="s">
        <v>130</v>
      </c>
      <c r="C12" s="10" t="s">
        <v>118</v>
      </c>
      <c r="D12" s="2" t="s">
        <v>16</v>
      </c>
      <c r="E12" s="2" t="s">
        <v>17</v>
      </c>
      <c r="F12" s="10" t="s">
        <v>180</v>
      </c>
      <c r="G12" s="2">
        <v>200</v>
      </c>
      <c r="H12" s="2">
        <v>2007</v>
      </c>
      <c r="I12" s="3" t="s">
        <v>15</v>
      </c>
      <c r="J12" s="2">
        <v>600</v>
      </c>
      <c r="K12" s="22">
        <v>5</v>
      </c>
      <c r="L12" s="22">
        <v>0</v>
      </c>
      <c r="M12" s="22">
        <v>1</v>
      </c>
      <c r="N12" s="20"/>
      <c r="O12" s="20"/>
      <c r="P12" s="17">
        <f t="shared" si="0"/>
        <v>0</v>
      </c>
      <c r="Q12" s="30"/>
      <c r="R12" s="30"/>
      <c r="S12" s="30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</row>
    <row r="13" spans="1:53" ht="30" customHeight="1" x14ac:dyDescent="0.2">
      <c r="A13" s="14" t="s">
        <v>94</v>
      </c>
      <c r="B13" s="45" t="s">
        <v>131</v>
      </c>
      <c r="C13" s="1" t="s">
        <v>37</v>
      </c>
      <c r="D13" s="2" t="s">
        <v>38</v>
      </c>
      <c r="E13" s="2" t="s">
        <v>17</v>
      </c>
      <c r="F13" s="10" t="s">
        <v>181</v>
      </c>
      <c r="G13" s="2">
        <v>100</v>
      </c>
      <c r="H13" s="2">
        <v>2002</v>
      </c>
      <c r="I13" s="3" t="s">
        <v>15</v>
      </c>
      <c r="J13" s="2">
        <v>700</v>
      </c>
      <c r="K13" s="22">
        <v>2</v>
      </c>
      <c r="L13" s="22">
        <v>0</v>
      </c>
      <c r="M13" s="22">
        <v>0</v>
      </c>
      <c r="N13" s="20"/>
      <c r="O13" s="20"/>
      <c r="P13" s="17">
        <f t="shared" si="0"/>
        <v>0</v>
      </c>
      <c r="Q13" s="30"/>
      <c r="R13" s="30"/>
      <c r="S13" s="30"/>
      <c r="T13" s="18"/>
      <c r="U13" s="18"/>
      <c r="V13" s="18"/>
      <c r="W13" s="18"/>
      <c r="X13" s="18"/>
      <c r="Y13" s="18"/>
      <c r="Z13" s="18"/>
      <c r="AA13" s="18"/>
    </row>
    <row r="14" spans="1:53" ht="30" customHeight="1" x14ac:dyDescent="0.2">
      <c r="A14" s="14" t="s">
        <v>95</v>
      </c>
      <c r="B14" s="45" t="s">
        <v>132</v>
      </c>
      <c r="C14" s="1" t="s">
        <v>60</v>
      </c>
      <c r="D14" s="3" t="s">
        <v>61</v>
      </c>
      <c r="E14" s="2" t="s">
        <v>14</v>
      </c>
      <c r="F14" s="1" t="s">
        <v>182</v>
      </c>
      <c r="G14" s="2">
        <v>150</v>
      </c>
      <c r="H14" s="2">
        <v>2008</v>
      </c>
      <c r="I14" s="3" t="s">
        <v>15</v>
      </c>
      <c r="J14" s="2">
        <v>665</v>
      </c>
      <c r="K14" s="5">
        <v>2</v>
      </c>
      <c r="L14" s="5">
        <v>0</v>
      </c>
      <c r="M14" s="5">
        <v>1</v>
      </c>
      <c r="N14" s="20"/>
      <c r="O14" s="20"/>
      <c r="P14" s="17">
        <f t="shared" si="0"/>
        <v>0</v>
      </c>
      <c r="Q14" s="21"/>
      <c r="R14" s="21"/>
      <c r="S14" s="21"/>
    </row>
    <row r="15" spans="1:53" ht="30" customHeight="1" x14ac:dyDescent="0.2">
      <c r="A15" s="14" t="s">
        <v>96</v>
      </c>
      <c r="B15" s="45" t="s">
        <v>133</v>
      </c>
      <c r="C15" s="1" t="s">
        <v>39</v>
      </c>
      <c r="D15" s="2" t="s">
        <v>40</v>
      </c>
      <c r="E15" s="2" t="s">
        <v>17</v>
      </c>
      <c r="F15" s="10" t="s">
        <v>183</v>
      </c>
      <c r="G15" s="2">
        <v>100</v>
      </c>
      <c r="H15" s="2">
        <v>1998</v>
      </c>
      <c r="I15" s="3" t="s">
        <v>15</v>
      </c>
      <c r="J15" s="2">
        <v>756</v>
      </c>
      <c r="K15" s="5">
        <v>3</v>
      </c>
      <c r="L15" s="5">
        <v>1</v>
      </c>
      <c r="M15" s="5">
        <v>2</v>
      </c>
      <c r="N15" s="20"/>
      <c r="O15" s="20"/>
      <c r="P15" s="17">
        <f t="shared" si="0"/>
        <v>0</v>
      </c>
      <c r="Q15" s="21"/>
      <c r="R15" s="21"/>
      <c r="S15" s="21"/>
    </row>
    <row r="16" spans="1:53" ht="30" customHeight="1" x14ac:dyDescent="0.2">
      <c r="A16" s="14" t="s">
        <v>97</v>
      </c>
      <c r="B16" s="45" t="s">
        <v>134</v>
      </c>
      <c r="C16" s="10" t="s">
        <v>65</v>
      </c>
      <c r="D16" s="3" t="s">
        <v>66</v>
      </c>
      <c r="E16" s="2" t="s">
        <v>34</v>
      </c>
      <c r="F16" s="1" t="s">
        <v>184</v>
      </c>
      <c r="G16" s="2">
        <v>700</v>
      </c>
      <c r="H16" s="2">
        <v>2013</v>
      </c>
      <c r="I16" s="3" t="s">
        <v>15</v>
      </c>
      <c r="J16" s="2">
        <v>3000</v>
      </c>
      <c r="K16" s="5">
        <v>2</v>
      </c>
      <c r="L16" s="5">
        <v>0</v>
      </c>
      <c r="M16" s="5">
        <v>1</v>
      </c>
      <c r="N16" s="20"/>
      <c r="O16" s="20"/>
      <c r="P16" s="17">
        <f t="shared" si="0"/>
        <v>0</v>
      </c>
      <c r="Q16" s="21"/>
      <c r="R16" s="21"/>
      <c r="S16" s="21"/>
    </row>
    <row r="17" spans="1:53" ht="30" customHeight="1" x14ac:dyDescent="0.2">
      <c r="A17" s="14" t="s">
        <v>98</v>
      </c>
      <c r="B17" s="45" t="s">
        <v>135</v>
      </c>
      <c r="C17" s="10" t="s">
        <v>119</v>
      </c>
      <c r="D17" s="3" t="s">
        <v>69</v>
      </c>
      <c r="E17" s="2" t="s">
        <v>70</v>
      </c>
      <c r="F17" s="10" t="s">
        <v>185</v>
      </c>
      <c r="G17" s="2">
        <v>100</v>
      </c>
      <c r="H17" s="2">
        <v>2016</v>
      </c>
      <c r="I17" s="3" t="s">
        <v>15</v>
      </c>
      <c r="J17" s="2">
        <v>504</v>
      </c>
      <c r="K17" s="5">
        <v>2</v>
      </c>
      <c r="L17" s="5">
        <v>0</v>
      </c>
      <c r="M17" s="5">
        <v>1</v>
      </c>
      <c r="N17" s="20"/>
      <c r="O17" s="20"/>
      <c r="P17" s="17">
        <f t="shared" si="0"/>
        <v>0</v>
      </c>
      <c r="Q17" s="21"/>
      <c r="R17" s="21"/>
      <c r="S17" s="21"/>
    </row>
    <row r="18" spans="1:53" ht="30" customHeight="1" x14ac:dyDescent="0.2">
      <c r="A18" s="14" t="s">
        <v>99</v>
      </c>
      <c r="B18" s="45" t="s">
        <v>136</v>
      </c>
      <c r="C18" s="1" t="s">
        <v>41</v>
      </c>
      <c r="D18" s="2" t="s">
        <v>42</v>
      </c>
      <c r="E18" s="2" t="s">
        <v>34</v>
      </c>
      <c r="F18" s="1" t="s">
        <v>186</v>
      </c>
      <c r="G18" s="2">
        <v>230</v>
      </c>
      <c r="H18" s="2">
        <v>2004</v>
      </c>
      <c r="I18" s="3" t="s">
        <v>15</v>
      </c>
      <c r="J18" s="2">
        <v>220</v>
      </c>
      <c r="K18" s="22">
        <v>1</v>
      </c>
      <c r="L18" s="22">
        <v>0</v>
      </c>
      <c r="M18" s="22">
        <v>0</v>
      </c>
      <c r="N18" s="20"/>
      <c r="O18" s="20"/>
      <c r="P18" s="17">
        <f t="shared" si="0"/>
        <v>0</v>
      </c>
      <c r="Q18" s="30"/>
      <c r="R18" s="30"/>
      <c r="S18" s="30"/>
      <c r="T18" s="18"/>
      <c r="U18" s="18"/>
      <c r="V18" s="18"/>
      <c r="W18" s="18"/>
      <c r="X18" s="18"/>
      <c r="Y18" s="18"/>
      <c r="Z18" s="18"/>
      <c r="AA18" s="18"/>
    </row>
    <row r="19" spans="1:53" ht="30" customHeight="1" x14ac:dyDescent="0.2">
      <c r="A19" s="14" t="s">
        <v>100</v>
      </c>
      <c r="B19" s="45" t="s">
        <v>137</v>
      </c>
      <c r="C19" s="1" t="s">
        <v>57</v>
      </c>
      <c r="D19" s="3" t="s">
        <v>58</v>
      </c>
      <c r="E19" s="2" t="s">
        <v>59</v>
      </c>
      <c r="F19" s="10" t="s">
        <v>187</v>
      </c>
      <c r="G19" s="2">
        <v>250</v>
      </c>
      <c r="H19" s="3">
        <v>2010</v>
      </c>
      <c r="I19" s="3" t="s">
        <v>15</v>
      </c>
      <c r="J19" s="2">
        <v>1250</v>
      </c>
      <c r="K19" s="5">
        <v>2</v>
      </c>
      <c r="L19" s="5">
        <v>0</v>
      </c>
      <c r="M19" s="5">
        <v>0</v>
      </c>
      <c r="N19" s="20"/>
      <c r="O19" s="20"/>
      <c r="P19" s="17">
        <f t="shared" si="0"/>
        <v>0</v>
      </c>
      <c r="Q19" s="21"/>
      <c r="R19" s="21"/>
      <c r="S19" s="21"/>
    </row>
    <row r="20" spans="1:53" ht="30" customHeight="1" x14ac:dyDescent="0.2">
      <c r="A20" s="14" t="s">
        <v>101</v>
      </c>
      <c r="B20" s="45" t="s">
        <v>138</v>
      </c>
      <c r="C20" s="1" t="s">
        <v>18</v>
      </c>
      <c r="D20" s="2" t="s">
        <v>19</v>
      </c>
      <c r="E20" s="2" t="s">
        <v>20</v>
      </c>
      <c r="F20" s="10" t="s">
        <v>188</v>
      </c>
      <c r="G20" s="2">
        <v>100</v>
      </c>
      <c r="H20" s="2">
        <v>2003</v>
      </c>
      <c r="I20" s="3" t="s">
        <v>15</v>
      </c>
      <c r="J20" s="2">
        <v>300</v>
      </c>
      <c r="K20" s="5">
        <v>1</v>
      </c>
      <c r="L20" s="5">
        <v>0</v>
      </c>
      <c r="M20" s="5">
        <v>0</v>
      </c>
      <c r="N20" s="20"/>
      <c r="O20" s="20"/>
      <c r="P20" s="17">
        <f t="shared" si="0"/>
        <v>0</v>
      </c>
      <c r="Q20" s="21"/>
      <c r="R20" s="21"/>
      <c r="S20" s="21"/>
    </row>
    <row r="21" spans="1:53" ht="30" customHeight="1" x14ac:dyDescent="0.2">
      <c r="A21" s="14" t="s">
        <v>102</v>
      </c>
      <c r="B21" s="45" t="s">
        <v>139</v>
      </c>
      <c r="C21" s="1" t="s">
        <v>12</v>
      </c>
      <c r="D21" s="2" t="s">
        <v>13</v>
      </c>
      <c r="E21" s="2" t="s">
        <v>14</v>
      </c>
      <c r="F21" s="10" t="s">
        <v>189</v>
      </c>
      <c r="G21" s="2">
        <v>200</v>
      </c>
      <c r="H21" s="2">
        <v>2009</v>
      </c>
      <c r="I21" s="3" t="s">
        <v>15</v>
      </c>
      <c r="J21" s="2">
        <v>400</v>
      </c>
      <c r="K21" s="22">
        <v>2</v>
      </c>
      <c r="L21" s="22">
        <v>0</v>
      </c>
      <c r="M21" s="22">
        <v>1</v>
      </c>
      <c r="N21" s="20"/>
      <c r="O21" s="20"/>
      <c r="P21" s="17">
        <f t="shared" si="0"/>
        <v>0</v>
      </c>
      <c r="Q21" s="30"/>
      <c r="R21" s="30"/>
      <c r="S21" s="30"/>
      <c r="T21" s="18"/>
      <c r="U21" s="18"/>
      <c r="V21" s="18"/>
      <c r="W21" s="18"/>
      <c r="X21" s="18"/>
      <c r="Y21" s="18"/>
      <c r="Z21" s="18"/>
      <c r="AA21" s="18"/>
    </row>
    <row r="22" spans="1:53" ht="30" customHeight="1" x14ac:dyDescent="0.2">
      <c r="A22" s="14" t="s">
        <v>103</v>
      </c>
      <c r="B22" s="45" t="s">
        <v>140</v>
      </c>
      <c r="C22" s="1" t="s">
        <v>21</v>
      </c>
      <c r="D22" s="2" t="s">
        <v>22</v>
      </c>
      <c r="E22" s="2" t="s">
        <v>23</v>
      </c>
      <c r="F22" s="10" t="s">
        <v>190</v>
      </c>
      <c r="G22" s="2">
        <v>150</v>
      </c>
      <c r="H22" s="2">
        <v>2009</v>
      </c>
      <c r="I22" s="3" t="s">
        <v>15</v>
      </c>
      <c r="J22" s="2">
        <v>300</v>
      </c>
      <c r="K22" s="5">
        <v>1</v>
      </c>
      <c r="L22" s="5">
        <v>0</v>
      </c>
      <c r="M22" s="5">
        <v>1</v>
      </c>
      <c r="N22" s="20"/>
      <c r="O22" s="20"/>
      <c r="P22" s="17">
        <f t="shared" si="0"/>
        <v>0</v>
      </c>
      <c r="Q22" s="21"/>
      <c r="R22" s="21"/>
      <c r="S22" s="21"/>
    </row>
    <row r="23" spans="1:53" ht="30" customHeight="1" x14ac:dyDescent="0.2">
      <c r="A23" s="14" t="s">
        <v>104</v>
      </c>
      <c r="B23" s="45" t="s">
        <v>141</v>
      </c>
      <c r="C23" s="1" t="s">
        <v>43</v>
      </c>
      <c r="D23" s="2" t="s">
        <v>44</v>
      </c>
      <c r="E23" s="2" t="s">
        <v>10</v>
      </c>
      <c r="F23" s="10" t="s">
        <v>191</v>
      </c>
      <c r="G23" s="2">
        <v>100</v>
      </c>
      <c r="H23" s="2">
        <v>2010</v>
      </c>
      <c r="I23" s="3" t="s">
        <v>15</v>
      </c>
      <c r="J23" s="2">
        <v>450</v>
      </c>
      <c r="K23" s="5">
        <v>2</v>
      </c>
      <c r="L23" s="5">
        <v>0</v>
      </c>
      <c r="M23" s="5">
        <v>0</v>
      </c>
      <c r="N23" s="20"/>
      <c r="O23" s="20"/>
      <c r="P23" s="17">
        <f t="shared" si="0"/>
        <v>0</v>
      </c>
      <c r="Q23" s="21"/>
      <c r="R23" s="21"/>
      <c r="S23" s="21"/>
    </row>
    <row r="24" spans="1:53" ht="30" customHeight="1" x14ac:dyDescent="0.2">
      <c r="A24" s="14" t="s">
        <v>105</v>
      </c>
      <c r="B24" s="45" t="s">
        <v>142</v>
      </c>
      <c r="C24" s="1" t="s">
        <v>55</v>
      </c>
      <c r="D24" s="3" t="s">
        <v>56</v>
      </c>
      <c r="E24" s="2" t="s">
        <v>34</v>
      </c>
      <c r="F24" s="1" t="s">
        <v>192</v>
      </c>
      <c r="G24" s="2">
        <v>200</v>
      </c>
      <c r="H24" s="2">
        <v>1989</v>
      </c>
      <c r="I24" s="3" t="s">
        <v>15</v>
      </c>
      <c r="J24" s="2">
        <v>270</v>
      </c>
      <c r="K24" s="5">
        <v>2</v>
      </c>
      <c r="L24" s="5">
        <v>0</v>
      </c>
      <c r="M24" s="5">
        <v>0</v>
      </c>
      <c r="N24" s="20"/>
      <c r="O24" s="20"/>
      <c r="P24" s="17">
        <f t="shared" si="0"/>
        <v>0</v>
      </c>
      <c r="Q24" s="21"/>
      <c r="R24" s="21"/>
      <c r="S24" s="21"/>
    </row>
    <row r="25" spans="1:53" ht="30" customHeight="1" x14ac:dyDescent="0.2">
      <c r="A25" s="14" t="s">
        <v>106</v>
      </c>
      <c r="B25" s="45" t="s">
        <v>143</v>
      </c>
      <c r="C25" s="1" t="s">
        <v>30</v>
      </c>
      <c r="D25" s="2" t="s">
        <v>31</v>
      </c>
      <c r="E25" s="2" t="s">
        <v>20</v>
      </c>
      <c r="F25" s="10" t="s">
        <v>193</v>
      </c>
      <c r="G25" s="2">
        <v>405</v>
      </c>
      <c r="H25" s="2">
        <v>1999</v>
      </c>
      <c r="I25" s="3" t="s">
        <v>15</v>
      </c>
      <c r="J25" s="2">
        <v>660</v>
      </c>
      <c r="K25" s="22">
        <v>4</v>
      </c>
      <c r="L25" s="22">
        <v>0</v>
      </c>
      <c r="M25" s="22">
        <v>1</v>
      </c>
      <c r="N25" s="20"/>
      <c r="O25" s="20"/>
      <c r="P25" s="17">
        <f t="shared" si="0"/>
        <v>0</v>
      </c>
      <c r="Q25" s="30"/>
      <c r="R25" s="30"/>
      <c r="S25" s="30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</row>
    <row r="26" spans="1:53" ht="30" customHeight="1" x14ac:dyDescent="0.2">
      <c r="A26" s="14" t="s">
        <v>107</v>
      </c>
      <c r="B26" s="45" t="s">
        <v>144</v>
      </c>
      <c r="C26" s="1" t="s">
        <v>35</v>
      </c>
      <c r="D26" s="2" t="s">
        <v>36</v>
      </c>
      <c r="E26" s="2" t="s">
        <v>34</v>
      </c>
      <c r="F26" s="10" t="s">
        <v>194</v>
      </c>
      <c r="G26" s="2">
        <v>550</v>
      </c>
      <c r="H26" s="2">
        <v>2010</v>
      </c>
      <c r="I26" s="3" t="s">
        <v>15</v>
      </c>
      <c r="J26" s="2">
        <v>1925</v>
      </c>
      <c r="K26" s="5">
        <v>1</v>
      </c>
      <c r="L26" s="5">
        <v>0</v>
      </c>
      <c r="M26" s="5">
        <v>0</v>
      </c>
      <c r="N26" s="20"/>
      <c r="O26" s="20"/>
      <c r="P26" s="17">
        <f t="shared" si="0"/>
        <v>0</v>
      </c>
      <c r="Q26" s="21"/>
      <c r="R26" s="21"/>
      <c r="S26" s="21"/>
    </row>
    <row r="27" spans="1:53" ht="30" customHeight="1" x14ac:dyDescent="0.2">
      <c r="A27" s="14" t="s">
        <v>108</v>
      </c>
      <c r="B27" s="45" t="s">
        <v>145</v>
      </c>
      <c r="C27" s="1" t="s">
        <v>32</v>
      </c>
      <c r="D27" s="2" t="s">
        <v>33</v>
      </c>
      <c r="E27" s="2" t="s">
        <v>34</v>
      </c>
      <c r="F27" s="10" t="s">
        <v>195</v>
      </c>
      <c r="G27" s="2">
        <v>1750</v>
      </c>
      <c r="H27" s="2">
        <v>2013</v>
      </c>
      <c r="I27" s="3" t="s">
        <v>15</v>
      </c>
      <c r="J27" s="2">
        <v>6700</v>
      </c>
      <c r="K27" s="22">
        <v>1</v>
      </c>
      <c r="L27" s="22">
        <v>0</v>
      </c>
      <c r="M27" s="22">
        <v>1</v>
      </c>
      <c r="N27" s="20"/>
      <c r="O27" s="20"/>
      <c r="P27" s="17">
        <f t="shared" si="0"/>
        <v>0</v>
      </c>
      <c r="Q27" s="30"/>
      <c r="R27" s="30"/>
      <c r="S27" s="30"/>
      <c r="T27" s="18"/>
      <c r="U27" s="18"/>
      <c r="V27" s="18"/>
      <c r="W27" s="18"/>
      <c r="X27" s="18"/>
      <c r="Y27" s="18"/>
      <c r="Z27" s="18"/>
      <c r="AA27" s="18"/>
    </row>
    <row r="28" spans="1:53" ht="30" customHeight="1" x14ac:dyDescent="0.2">
      <c r="A28" s="14" t="s">
        <v>110</v>
      </c>
      <c r="B28" s="45" t="s">
        <v>146</v>
      </c>
      <c r="C28" s="10" t="s">
        <v>109</v>
      </c>
      <c r="D28" s="3" t="s">
        <v>64</v>
      </c>
      <c r="E28" s="2" t="s">
        <v>20</v>
      </c>
      <c r="F28" s="1" t="s">
        <v>196</v>
      </c>
      <c r="G28" s="2">
        <v>125</v>
      </c>
      <c r="H28" s="2">
        <v>2007</v>
      </c>
      <c r="I28" s="3" t="s">
        <v>15</v>
      </c>
      <c r="J28" s="2">
        <v>650</v>
      </c>
      <c r="K28" s="5">
        <v>1</v>
      </c>
      <c r="L28" s="5">
        <v>0</v>
      </c>
      <c r="M28" s="5">
        <v>0</v>
      </c>
      <c r="N28" s="20"/>
      <c r="O28" s="20"/>
      <c r="P28" s="17">
        <f t="shared" si="0"/>
        <v>0</v>
      </c>
      <c r="Q28" s="21"/>
      <c r="R28" s="21"/>
      <c r="S28" s="21"/>
    </row>
    <row r="29" spans="1:53" ht="30" customHeight="1" x14ac:dyDescent="0.2">
      <c r="A29" s="14" t="s">
        <v>111</v>
      </c>
      <c r="B29" s="45" t="s">
        <v>147</v>
      </c>
      <c r="C29" s="1" t="s">
        <v>47</v>
      </c>
      <c r="D29" s="3" t="s">
        <v>48</v>
      </c>
      <c r="E29" s="2" t="s">
        <v>10</v>
      </c>
      <c r="F29" s="10" t="s">
        <v>197</v>
      </c>
      <c r="G29" s="2">
        <v>130</v>
      </c>
      <c r="H29" s="2">
        <v>2005</v>
      </c>
      <c r="I29" s="3" t="s">
        <v>15</v>
      </c>
      <c r="J29" s="2">
        <v>377</v>
      </c>
      <c r="K29" s="5">
        <v>9</v>
      </c>
      <c r="L29" s="5">
        <v>0</v>
      </c>
      <c r="M29" s="5">
        <v>0</v>
      </c>
      <c r="N29" s="20"/>
      <c r="O29" s="20"/>
      <c r="P29" s="17">
        <f t="shared" si="0"/>
        <v>0</v>
      </c>
      <c r="Q29" s="21"/>
      <c r="R29" s="21"/>
      <c r="S29" s="21"/>
    </row>
    <row r="30" spans="1:53" ht="30" customHeight="1" x14ac:dyDescent="0.2">
      <c r="A30" s="14" t="s">
        <v>112</v>
      </c>
      <c r="B30" s="45" t="s">
        <v>148</v>
      </c>
      <c r="C30" s="1" t="s">
        <v>49</v>
      </c>
      <c r="D30" s="2" t="s">
        <v>50</v>
      </c>
      <c r="E30" s="2" t="s">
        <v>10</v>
      </c>
      <c r="F30" s="10" t="s">
        <v>198</v>
      </c>
      <c r="G30" s="2">
        <v>130</v>
      </c>
      <c r="H30" s="2">
        <v>2007</v>
      </c>
      <c r="I30" s="3" t="s">
        <v>15</v>
      </c>
      <c r="J30" s="2">
        <v>377</v>
      </c>
      <c r="K30" s="5">
        <v>9</v>
      </c>
      <c r="L30" s="5">
        <v>0</v>
      </c>
      <c r="M30" s="5">
        <v>0</v>
      </c>
      <c r="N30" s="20"/>
      <c r="O30" s="20"/>
      <c r="P30" s="17">
        <f t="shared" si="0"/>
        <v>0</v>
      </c>
      <c r="Q30" s="21"/>
      <c r="R30" s="21"/>
      <c r="S30" s="21"/>
    </row>
    <row r="31" spans="1:53" ht="30" customHeight="1" x14ac:dyDescent="0.2">
      <c r="A31" s="14" t="s">
        <v>113</v>
      </c>
      <c r="B31" s="45" t="s">
        <v>149</v>
      </c>
      <c r="C31" s="1" t="s">
        <v>45</v>
      </c>
      <c r="D31" s="2" t="s">
        <v>46</v>
      </c>
      <c r="E31" s="2" t="s">
        <v>20</v>
      </c>
      <c r="F31" s="1" t="s">
        <v>199</v>
      </c>
      <c r="G31" s="2">
        <v>150</v>
      </c>
      <c r="H31" s="2">
        <v>2009</v>
      </c>
      <c r="I31" s="3" t="s">
        <v>15</v>
      </c>
      <c r="J31" s="2">
        <v>300</v>
      </c>
      <c r="K31" s="5">
        <v>6</v>
      </c>
      <c r="L31" s="5">
        <v>0</v>
      </c>
      <c r="M31" s="5">
        <v>0</v>
      </c>
      <c r="N31" s="20"/>
      <c r="O31" s="20"/>
      <c r="P31" s="17">
        <f t="shared" si="0"/>
        <v>0</v>
      </c>
      <c r="Q31" s="21"/>
      <c r="R31" s="21"/>
      <c r="S31" s="21"/>
    </row>
    <row r="32" spans="1:53" ht="30" customHeight="1" x14ac:dyDescent="0.2">
      <c r="A32" s="14" t="s">
        <v>114</v>
      </c>
      <c r="B32" s="45" t="s">
        <v>150</v>
      </c>
      <c r="C32" s="1" t="s">
        <v>51</v>
      </c>
      <c r="D32" s="3" t="s">
        <v>52</v>
      </c>
      <c r="E32" s="2" t="s">
        <v>29</v>
      </c>
      <c r="F32" s="10" t="s">
        <v>200</v>
      </c>
      <c r="G32" s="2">
        <v>125</v>
      </c>
      <c r="H32" s="2">
        <v>2008</v>
      </c>
      <c r="I32" s="3" t="s">
        <v>15</v>
      </c>
      <c r="J32" s="2">
        <v>677</v>
      </c>
      <c r="K32" s="22">
        <v>1</v>
      </c>
      <c r="L32" s="22">
        <v>0</v>
      </c>
      <c r="M32" s="22">
        <v>0</v>
      </c>
      <c r="N32" s="20"/>
      <c r="O32" s="20"/>
      <c r="P32" s="17">
        <f t="shared" si="0"/>
        <v>0</v>
      </c>
      <c r="Q32" s="30"/>
      <c r="R32" s="30"/>
      <c r="S32" s="30"/>
      <c r="T32" s="18"/>
      <c r="U32" s="18"/>
      <c r="V32" s="18"/>
      <c r="W32" s="18"/>
      <c r="X32" s="18"/>
      <c r="Y32" s="18"/>
      <c r="Z32" s="18"/>
      <c r="AA32" s="18"/>
    </row>
    <row r="33" spans="1:27" ht="30" customHeight="1" x14ac:dyDescent="0.2">
      <c r="A33" s="14" t="s">
        <v>115</v>
      </c>
      <c r="B33" s="45" t="s">
        <v>151</v>
      </c>
      <c r="C33" s="1" t="s">
        <v>8</v>
      </c>
      <c r="D33" s="2" t="s">
        <v>9</v>
      </c>
      <c r="E33" s="3" t="s">
        <v>202</v>
      </c>
      <c r="F33" s="1" t="s">
        <v>201</v>
      </c>
      <c r="G33" s="2">
        <v>45</v>
      </c>
      <c r="H33" s="9">
        <v>1998</v>
      </c>
      <c r="I33" s="3" t="s">
        <v>203</v>
      </c>
      <c r="J33" s="2">
        <v>500</v>
      </c>
      <c r="K33" s="22">
        <v>1</v>
      </c>
      <c r="L33" s="22">
        <v>0</v>
      </c>
      <c r="M33" s="22">
        <v>0</v>
      </c>
      <c r="N33" s="20"/>
      <c r="O33" s="20"/>
      <c r="P33" s="17">
        <f t="shared" si="0"/>
        <v>0</v>
      </c>
      <c r="Q33" s="30"/>
      <c r="R33" s="30"/>
      <c r="S33" s="30"/>
      <c r="T33" s="18"/>
      <c r="U33" s="18"/>
      <c r="V33" s="18"/>
      <c r="W33" s="18"/>
      <c r="X33" s="18"/>
      <c r="Y33" s="18"/>
      <c r="Z33" s="18"/>
      <c r="AA33" s="18"/>
    </row>
    <row r="34" spans="1:27" ht="30" customHeight="1" x14ac:dyDescent="0.2">
      <c r="A34" s="14" t="s">
        <v>116</v>
      </c>
      <c r="B34" s="45" t="s">
        <v>152</v>
      </c>
      <c r="C34" s="1" t="s">
        <v>27</v>
      </c>
      <c r="D34" s="2" t="s">
        <v>28</v>
      </c>
      <c r="E34" s="2" t="s">
        <v>204</v>
      </c>
      <c r="F34" s="10" t="s">
        <v>205</v>
      </c>
      <c r="G34" s="2">
        <v>60</v>
      </c>
      <c r="H34" s="2">
        <v>2008</v>
      </c>
      <c r="I34" s="3" t="s">
        <v>11</v>
      </c>
      <c r="J34" s="2" t="s">
        <v>164</v>
      </c>
      <c r="K34" s="5">
        <v>1</v>
      </c>
      <c r="L34" s="5">
        <v>0</v>
      </c>
      <c r="M34" s="5">
        <v>0</v>
      </c>
      <c r="N34" s="20"/>
      <c r="O34" s="20"/>
      <c r="P34" s="17">
        <f t="shared" si="0"/>
        <v>0</v>
      </c>
      <c r="Q34" s="21"/>
      <c r="R34" s="21"/>
      <c r="S34" s="21"/>
    </row>
    <row r="35" spans="1:27" ht="30" customHeight="1" x14ac:dyDescent="0.2">
      <c r="A35" s="14" t="s">
        <v>213</v>
      </c>
      <c r="B35" s="46" t="s">
        <v>172</v>
      </c>
      <c r="C35" s="21" t="s">
        <v>159</v>
      </c>
      <c r="D35" s="9" t="s">
        <v>159</v>
      </c>
      <c r="E35" s="5" t="s">
        <v>156</v>
      </c>
      <c r="F35" s="21" t="s">
        <v>157</v>
      </c>
      <c r="G35" s="5">
        <v>20</v>
      </c>
      <c r="H35" s="5">
        <v>2020</v>
      </c>
      <c r="I35" s="5" t="s">
        <v>15</v>
      </c>
      <c r="J35" s="5">
        <v>41.7</v>
      </c>
      <c r="K35" s="5">
        <v>0</v>
      </c>
      <c r="L35" s="5">
        <v>2</v>
      </c>
      <c r="M35" s="5">
        <v>2</v>
      </c>
      <c r="N35" s="20"/>
      <c r="O35" s="20"/>
      <c r="P35" s="17">
        <f t="shared" ref="P35:P38" si="1">(N35*3)+O35</f>
        <v>0</v>
      </c>
      <c r="Q35" s="21"/>
      <c r="R35" s="21"/>
      <c r="S35" s="21"/>
    </row>
    <row r="36" spans="1:27" ht="30" customHeight="1" x14ac:dyDescent="0.2">
      <c r="A36" s="21" t="s">
        <v>154</v>
      </c>
      <c r="B36" s="46" t="s">
        <v>165</v>
      </c>
      <c r="C36" s="8" t="s">
        <v>161</v>
      </c>
      <c r="D36" s="9" t="s">
        <v>162</v>
      </c>
      <c r="E36" s="5" t="s">
        <v>155</v>
      </c>
      <c r="F36" s="21" t="s">
        <v>158</v>
      </c>
      <c r="G36" s="5">
        <v>14.4</v>
      </c>
      <c r="H36" s="5" t="s">
        <v>171</v>
      </c>
      <c r="I36" s="5" t="s">
        <v>15</v>
      </c>
      <c r="J36" s="5">
        <v>58</v>
      </c>
      <c r="K36" s="5">
        <v>0</v>
      </c>
      <c r="L36" s="5">
        <v>0</v>
      </c>
      <c r="M36" s="5">
        <v>0</v>
      </c>
      <c r="N36" s="20"/>
      <c r="O36" s="20"/>
      <c r="P36" s="17">
        <f t="shared" si="1"/>
        <v>0</v>
      </c>
      <c r="Q36" s="21"/>
      <c r="R36" s="21"/>
      <c r="S36" s="21"/>
    </row>
    <row r="37" spans="1:27" ht="30" customHeight="1" x14ac:dyDescent="0.2">
      <c r="A37" s="21" t="s">
        <v>160</v>
      </c>
      <c r="B37" s="46" t="s">
        <v>166</v>
      </c>
      <c r="C37" s="21" t="s">
        <v>161</v>
      </c>
      <c r="D37" s="9" t="s">
        <v>162</v>
      </c>
      <c r="E37" s="5" t="s">
        <v>26</v>
      </c>
      <c r="F37" s="21" t="s">
        <v>163</v>
      </c>
      <c r="G37" s="5">
        <v>100</v>
      </c>
      <c r="H37" s="5">
        <v>2017</v>
      </c>
      <c r="I37" s="5" t="s">
        <v>15</v>
      </c>
      <c r="J37" s="5">
        <v>192</v>
      </c>
      <c r="K37" s="5">
        <v>0</v>
      </c>
      <c r="L37" s="5">
        <v>0</v>
      </c>
      <c r="M37" s="5">
        <v>0</v>
      </c>
      <c r="N37" s="20"/>
      <c r="O37" s="20"/>
      <c r="P37" s="17">
        <f t="shared" si="1"/>
        <v>0</v>
      </c>
      <c r="Q37" s="21"/>
      <c r="R37" s="21"/>
      <c r="S37" s="21"/>
    </row>
    <row r="38" spans="1:27" s="25" customFormat="1" ht="30" customHeight="1" x14ac:dyDescent="0.2">
      <c r="A38" s="35" t="s">
        <v>654</v>
      </c>
      <c r="B38" s="47" t="s">
        <v>655</v>
      </c>
      <c r="C38" s="36" t="s">
        <v>215</v>
      </c>
      <c r="D38" s="37" t="s">
        <v>215</v>
      </c>
      <c r="E38" s="38" t="s">
        <v>26</v>
      </c>
      <c r="F38" s="39" t="s">
        <v>656</v>
      </c>
      <c r="G38" s="38">
        <v>300</v>
      </c>
      <c r="H38" s="38">
        <v>2023</v>
      </c>
      <c r="I38" s="37" t="s">
        <v>15</v>
      </c>
      <c r="J38" s="38"/>
      <c r="K38" s="40">
        <v>2</v>
      </c>
      <c r="L38" s="40">
        <v>0</v>
      </c>
      <c r="M38" s="40">
        <v>0</v>
      </c>
      <c r="N38" s="41"/>
      <c r="O38" s="41"/>
      <c r="P38" s="42">
        <f t="shared" si="1"/>
        <v>0</v>
      </c>
      <c r="Q38" s="43"/>
      <c r="R38" s="43"/>
      <c r="S38" s="43" t="s">
        <v>217</v>
      </c>
    </row>
    <row r="39" spans="1:27" ht="30" customHeight="1" x14ac:dyDescent="0.2">
      <c r="B39" s="7"/>
      <c r="E39" s="7"/>
      <c r="F39" s="6"/>
      <c r="G39" s="7"/>
      <c r="H39" s="7"/>
      <c r="I39" s="7"/>
      <c r="J39" s="7"/>
      <c r="K39" s="33">
        <f>SUM(K2:K38)</f>
        <v>95</v>
      </c>
      <c r="L39" s="33">
        <f>SUM(L2:L38)</f>
        <v>4</v>
      </c>
      <c r="M39" s="33">
        <f>SUM(M2:M38)</f>
        <v>22</v>
      </c>
      <c r="N39" s="34">
        <f t="shared" ref="N39:O39" si="2">SUM(N2:N38)</f>
        <v>0</v>
      </c>
      <c r="O39" s="34">
        <f t="shared" si="2"/>
        <v>0</v>
      </c>
      <c r="P39" s="34">
        <f>SUM(P2:P38)</f>
        <v>0</v>
      </c>
    </row>
    <row r="40" spans="1:27" ht="30" customHeight="1" thickBot="1" x14ac:dyDescent="0.25">
      <c r="A40" s="26" t="s">
        <v>206</v>
      </c>
    </row>
    <row r="41" spans="1:27" s="29" customFormat="1" ht="30" customHeight="1" thickBot="1" x14ac:dyDescent="0.25">
      <c r="A41" s="65" t="s">
        <v>216</v>
      </c>
      <c r="B41" s="66"/>
      <c r="C41" s="28"/>
      <c r="D41" s="27"/>
      <c r="E41" s="27"/>
      <c r="F41" s="28"/>
      <c r="G41" s="27"/>
      <c r="H41" s="27"/>
      <c r="I41" s="27"/>
      <c r="J41" s="27"/>
      <c r="K41" s="27"/>
      <c r="L41" s="27"/>
      <c r="M41" s="27"/>
    </row>
  </sheetData>
  <autoFilter ref="A1:BA41" xr:uid="{00000000-0001-0000-0000-000000000000}"/>
  <sortState xmlns:xlrd2="http://schemas.microsoft.com/office/spreadsheetml/2017/richdata2" ref="A2:AZ40">
    <sortCondition ref="A2:A40"/>
  </sortState>
  <printOptions horizontalCentered="1" gridLines="1"/>
  <pageMargins left="0" right="0" top="0.75" bottom="0.5" header="0.3" footer="0.3"/>
  <pageSetup scale="36" orientation="landscape" r:id="rId1"/>
  <headerFooter>
    <oddHeader xml:space="preserve">&amp;C&amp;"Arial,Bold"&amp;14UNCW EMERGENCY GENERATORS with ATS, MTS, ANNUNCIATORS
</oddHeader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DA36E-DAFF-4324-B2BB-8901F970BC6D}">
  <dimension ref="A1:J10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9.33203125" style="59"/>
    <col min="2" max="2" width="9.6640625" style="59" bestFit="1" customWidth="1"/>
    <col min="3" max="3" width="99.1640625" style="59" bestFit="1" customWidth="1"/>
    <col min="4" max="4" width="56.5" style="59" bestFit="1" customWidth="1"/>
    <col min="5" max="5" width="45.5" style="59" bestFit="1" customWidth="1"/>
    <col min="6" max="6" width="10.1640625" style="60" bestFit="1" customWidth="1"/>
    <col min="7" max="7" width="23.1640625" style="61" bestFit="1" customWidth="1"/>
    <col min="8" max="8" width="29.33203125" style="61" bestFit="1" customWidth="1"/>
    <col min="9" max="9" width="19.6640625" style="61" bestFit="1" customWidth="1"/>
    <col min="10" max="16384" width="9.33203125" style="59"/>
  </cols>
  <sheetData>
    <row r="1" spans="1:9" s="57" customFormat="1" ht="30.75" customHeight="1" thickBot="1" x14ac:dyDescent="0.3">
      <c r="A1" s="54" t="s">
        <v>219</v>
      </c>
      <c r="B1" s="55" t="s">
        <v>220</v>
      </c>
      <c r="C1" s="55" t="s">
        <v>221</v>
      </c>
      <c r="D1" s="55" t="s">
        <v>222</v>
      </c>
      <c r="E1" s="55" t="s">
        <v>223</v>
      </c>
      <c r="F1" s="55" t="s">
        <v>224</v>
      </c>
      <c r="G1" s="55" t="s">
        <v>225</v>
      </c>
      <c r="H1" s="55" t="s">
        <v>226</v>
      </c>
      <c r="I1" s="56" t="s">
        <v>227</v>
      </c>
    </row>
    <row r="2" spans="1:9" x14ac:dyDescent="0.2">
      <c r="A2" s="58" t="s">
        <v>228</v>
      </c>
      <c r="B2" s="58" t="s">
        <v>229</v>
      </c>
      <c r="C2" s="59" t="s">
        <v>230</v>
      </c>
      <c r="D2" s="58" t="s">
        <v>231</v>
      </c>
      <c r="E2" s="58" t="s">
        <v>231</v>
      </c>
      <c r="F2" s="60" t="s">
        <v>232</v>
      </c>
      <c r="G2" s="61" t="s">
        <v>233</v>
      </c>
      <c r="H2" s="61" t="s">
        <v>234</v>
      </c>
      <c r="I2" s="61" t="s">
        <v>235</v>
      </c>
    </row>
    <row r="3" spans="1:9" x14ac:dyDescent="0.2">
      <c r="A3" s="58" t="s">
        <v>236</v>
      </c>
      <c r="B3" s="58" t="s">
        <v>237</v>
      </c>
      <c r="C3" s="59" t="s">
        <v>238</v>
      </c>
      <c r="D3" s="58" t="s">
        <v>239</v>
      </c>
      <c r="E3" s="58" t="s">
        <v>239</v>
      </c>
      <c r="F3" s="60">
        <v>117</v>
      </c>
      <c r="G3" s="61" t="s">
        <v>240</v>
      </c>
      <c r="H3" s="61" t="s">
        <v>241</v>
      </c>
      <c r="I3" s="61" t="s">
        <v>242</v>
      </c>
    </row>
    <row r="4" spans="1:9" x14ac:dyDescent="0.2">
      <c r="A4" s="58" t="s">
        <v>243</v>
      </c>
      <c r="B4" s="58" t="s">
        <v>244</v>
      </c>
      <c r="C4" s="59" t="s">
        <v>245</v>
      </c>
      <c r="D4" s="58" t="s">
        <v>246</v>
      </c>
      <c r="E4" s="58" t="s">
        <v>247</v>
      </c>
      <c r="F4" s="60">
        <v>1035</v>
      </c>
      <c r="G4" s="61" t="s">
        <v>248</v>
      </c>
      <c r="H4" s="61" t="s">
        <v>249</v>
      </c>
      <c r="I4" s="61" t="s">
        <v>250</v>
      </c>
    </row>
    <row r="5" spans="1:9" x14ac:dyDescent="0.2">
      <c r="A5" s="58" t="s">
        <v>251</v>
      </c>
      <c r="B5" s="58" t="s">
        <v>252</v>
      </c>
      <c r="C5" s="59" t="s">
        <v>253</v>
      </c>
      <c r="D5" s="58" t="s">
        <v>254</v>
      </c>
      <c r="E5" s="58" t="s">
        <v>254</v>
      </c>
      <c r="F5" s="60">
        <v>139</v>
      </c>
      <c r="G5" s="61" t="s">
        <v>248</v>
      </c>
      <c r="H5" s="61" t="s">
        <v>255</v>
      </c>
      <c r="I5" s="61">
        <v>1455844</v>
      </c>
    </row>
    <row r="6" spans="1:9" x14ac:dyDescent="0.2">
      <c r="A6" s="58" t="s">
        <v>256</v>
      </c>
      <c r="B6" s="58" t="s">
        <v>252</v>
      </c>
      <c r="C6" s="59" t="s">
        <v>257</v>
      </c>
      <c r="D6" s="58" t="s">
        <v>254</v>
      </c>
      <c r="E6" s="58" t="s">
        <v>254</v>
      </c>
      <c r="F6" s="60">
        <v>139</v>
      </c>
      <c r="G6" s="61" t="s">
        <v>248</v>
      </c>
      <c r="H6" s="61" t="s">
        <v>258</v>
      </c>
      <c r="I6" s="61">
        <v>1455845</v>
      </c>
    </row>
    <row r="7" spans="1:9" x14ac:dyDescent="0.2">
      <c r="A7" s="58" t="s">
        <v>259</v>
      </c>
      <c r="B7" s="58" t="s">
        <v>252</v>
      </c>
      <c r="C7" s="59" t="s">
        <v>260</v>
      </c>
      <c r="D7" s="58" t="s">
        <v>254</v>
      </c>
      <c r="E7" s="58" t="s">
        <v>254</v>
      </c>
      <c r="F7" s="60">
        <v>233</v>
      </c>
      <c r="G7" s="61" t="s">
        <v>240</v>
      </c>
      <c r="H7" s="61" t="s">
        <v>261</v>
      </c>
      <c r="I7" s="61">
        <v>2129863</v>
      </c>
    </row>
    <row r="8" spans="1:9" x14ac:dyDescent="0.2">
      <c r="A8" s="58" t="s">
        <v>262</v>
      </c>
      <c r="B8" s="58" t="s">
        <v>263</v>
      </c>
      <c r="C8" s="59" t="s">
        <v>264</v>
      </c>
      <c r="D8" s="58" t="s">
        <v>79</v>
      </c>
      <c r="E8" s="58" t="s">
        <v>79</v>
      </c>
      <c r="F8" s="60">
        <v>1040</v>
      </c>
      <c r="G8" s="61" t="s">
        <v>240</v>
      </c>
      <c r="H8" s="61" t="s">
        <v>265</v>
      </c>
      <c r="I8" s="61" t="s">
        <v>266</v>
      </c>
    </row>
    <row r="9" spans="1:9" x14ac:dyDescent="0.2">
      <c r="A9" s="58" t="s">
        <v>267</v>
      </c>
      <c r="B9" s="58" t="s">
        <v>263</v>
      </c>
      <c r="C9" s="59" t="s">
        <v>268</v>
      </c>
      <c r="D9" s="58" t="s">
        <v>79</v>
      </c>
      <c r="E9" s="58" t="s">
        <v>79</v>
      </c>
      <c r="F9" s="60">
        <v>1040</v>
      </c>
      <c r="G9" s="61" t="s">
        <v>240</v>
      </c>
      <c r="H9" s="61" t="s">
        <v>269</v>
      </c>
      <c r="I9" s="61" t="s">
        <v>270</v>
      </c>
    </row>
    <row r="10" spans="1:9" x14ac:dyDescent="0.2">
      <c r="A10" s="58" t="s">
        <v>271</v>
      </c>
      <c r="B10" s="58" t="s">
        <v>263</v>
      </c>
      <c r="C10" s="59" t="s">
        <v>272</v>
      </c>
      <c r="D10" s="58" t="s">
        <v>79</v>
      </c>
      <c r="E10" s="58" t="s">
        <v>79</v>
      </c>
      <c r="F10" s="60">
        <v>1040</v>
      </c>
      <c r="G10" s="61" t="s">
        <v>240</v>
      </c>
      <c r="H10" s="61" t="s">
        <v>269</v>
      </c>
      <c r="I10" s="61" t="s">
        <v>273</v>
      </c>
    </row>
    <row r="11" spans="1:9" x14ac:dyDescent="0.2">
      <c r="A11" s="58" t="s">
        <v>274</v>
      </c>
      <c r="B11" s="58" t="s">
        <v>275</v>
      </c>
      <c r="C11" s="59" t="s">
        <v>276</v>
      </c>
      <c r="D11" s="58" t="s">
        <v>277</v>
      </c>
      <c r="E11" s="58" t="s">
        <v>277</v>
      </c>
      <c r="F11" s="60">
        <v>1114</v>
      </c>
      <c r="G11" s="61" t="s">
        <v>233</v>
      </c>
      <c r="H11" s="61" t="s">
        <v>234</v>
      </c>
      <c r="I11" s="61" t="s">
        <v>278</v>
      </c>
    </row>
    <row r="12" spans="1:9" x14ac:dyDescent="0.2">
      <c r="A12" s="58" t="s">
        <v>279</v>
      </c>
      <c r="B12" s="58" t="s">
        <v>280</v>
      </c>
      <c r="C12" s="59" t="s">
        <v>281</v>
      </c>
      <c r="D12" s="58" t="s">
        <v>246</v>
      </c>
      <c r="E12" s="58" t="s">
        <v>246</v>
      </c>
      <c r="F12" s="60">
        <v>1001</v>
      </c>
      <c r="G12" s="61" t="s">
        <v>248</v>
      </c>
      <c r="H12" s="61" t="s">
        <v>249</v>
      </c>
      <c r="I12" s="61" t="s">
        <v>282</v>
      </c>
    </row>
    <row r="13" spans="1:9" x14ac:dyDescent="0.2">
      <c r="A13" s="58" t="s">
        <v>283</v>
      </c>
      <c r="B13" s="58" t="s">
        <v>280</v>
      </c>
      <c r="C13" s="59" t="s">
        <v>284</v>
      </c>
      <c r="D13" s="58" t="s">
        <v>246</v>
      </c>
      <c r="E13" s="58" t="s">
        <v>246</v>
      </c>
      <c r="F13" s="60">
        <v>1001</v>
      </c>
      <c r="G13" s="61" t="s">
        <v>248</v>
      </c>
      <c r="H13" s="61" t="s">
        <v>249</v>
      </c>
      <c r="I13" s="61" t="s">
        <v>285</v>
      </c>
    </row>
    <row r="14" spans="1:9" x14ac:dyDescent="0.2">
      <c r="A14" s="58" t="s">
        <v>286</v>
      </c>
      <c r="B14" s="58" t="s">
        <v>287</v>
      </c>
      <c r="C14" s="59" t="s">
        <v>288</v>
      </c>
      <c r="D14" s="58" t="s">
        <v>246</v>
      </c>
      <c r="E14" s="58" t="s">
        <v>289</v>
      </c>
      <c r="F14" s="60">
        <v>1020</v>
      </c>
      <c r="H14" s="61" t="s">
        <v>249</v>
      </c>
      <c r="I14" s="61" t="s">
        <v>290</v>
      </c>
    </row>
    <row r="15" spans="1:9" x14ac:dyDescent="0.2">
      <c r="A15" s="58" t="s">
        <v>291</v>
      </c>
      <c r="B15" s="58" t="s">
        <v>287</v>
      </c>
      <c r="C15" s="59" t="s">
        <v>292</v>
      </c>
      <c r="D15" s="58" t="s">
        <v>246</v>
      </c>
      <c r="E15" s="58" t="s">
        <v>289</v>
      </c>
      <c r="F15" s="60">
        <v>1020</v>
      </c>
      <c r="G15" s="61" t="s">
        <v>248</v>
      </c>
      <c r="H15" s="61" t="s">
        <v>249</v>
      </c>
      <c r="I15" s="61" t="s">
        <v>293</v>
      </c>
    </row>
    <row r="16" spans="1:9" x14ac:dyDescent="0.2">
      <c r="A16" s="58" t="s">
        <v>294</v>
      </c>
      <c r="B16" s="58" t="s">
        <v>295</v>
      </c>
      <c r="C16" s="59" t="s">
        <v>296</v>
      </c>
      <c r="D16" s="58" t="s">
        <v>297</v>
      </c>
      <c r="E16" s="58" t="s">
        <v>297</v>
      </c>
      <c r="F16" s="60" t="s">
        <v>232</v>
      </c>
      <c r="G16" s="61" t="s">
        <v>298</v>
      </c>
      <c r="H16" s="61" t="s">
        <v>299</v>
      </c>
      <c r="I16" s="61">
        <v>1870</v>
      </c>
    </row>
    <row r="17" spans="1:9" x14ac:dyDescent="0.2">
      <c r="A17" s="58" t="s">
        <v>300</v>
      </c>
      <c r="B17" s="58" t="s">
        <v>301</v>
      </c>
      <c r="C17" s="59" t="s">
        <v>302</v>
      </c>
      <c r="D17" s="58" t="s">
        <v>303</v>
      </c>
      <c r="E17" s="58" t="s">
        <v>303</v>
      </c>
      <c r="F17" s="60">
        <v>167</v>
      </c>
      <c r="G17" s="61" t="s">
        <v>240</v>
      </c>
      <c r="H17" s="61" t="s">
        <v>304</v>
      </c>
      <c r="I17" s="61">
        <v>176681</v>
      </c>
    </row>
    <row r="18" spans="1:9" x14ac:dyDescent="0.2">
      <c r="A18" s="58" t="s">
        <v>305</v>
      </c>
      <c r="B18" s="58" t="s">
        <v>306</v>
      </c>
      <c r="C18" s="59" t="s">
        <v>307</v>
      </c>
      <c r="D18" s="58" t="s">
        <v>308</v>
      </c>
      <c r="E18" s="58" t="s">
        <v>308</v>
      </c>
      <c r="G18" s="61" t="s">
        <v>240</v>
      </c>
      <c r="H18" s="61" t="s">
        <v>309</v>
      </c>
    </row>
    <row r="19" spans="1:9" x14ac:dyDescent="0.2">
      <c r="A19" s="58" t="s">
        <v>310</v>
      </c>
      <c r="B19" s="58" t="s">
        <v>311</v>
      </c>
      <c r="C19" s="59" t="s">
        <v>312</v>
      </c>
      <c r="D19" s="58" t="s">
        <v>313</v>
      </c>
      <c r="E19" s="58" t="s">
        <v>313</v>
      </c>
      <c r="F19" s="60">
        <v>1031</v>
      </c>
      <c r="G19" s="61" t="s">
        <v>240</v>
      </c>
      <c r="H19" s="61" t="s">
        <v>314</v>
      </c>
      <c r="I19" s="61" t="s">
        <v>315</v>
      </c>
    </row>
    <row r="20" spans="1:9" x14ac:dyDescent="0.2">
      <c r="A20" s="58" t="s">
        <v>316</v>
      </c>
      <c r="B20" s="58" t="s">
        <v>311</v>
      </c>
      <c r="C20" s="59" t="s">
        <v>317</v>
      </c>
      <c r="D20" s="58" t="s">
        <v>313</v>
      </c>
      <c r="E20" s="58" t="s">
        <v>313</v>
      </c>
      <c r="F20" s="60">
        <v>1031</v>
      </c>
      <c r="G20" s="61" t="s">
        <v>240</v>
      </c>
      <c r="H20" s="61" t="s">
        <v>318</v>
      </c>
      <c r="I20" s="61" t="s">
        <v>319</v>
      </c>
    </row>
    <row r="21" spans="1:9" x14ac:dyDescent="0.2">
      <c r="A21" s="58" t="s">
        <v>320</v>
      </c>
      <c r="B21" s="58" t="s">
        <v>321</v>
      </c>
      <c r="C21" s="59" t="s">
        <v>322</v>
      </c>
      <c r="D21" s="58" t="s">
        <v>323</v>
      </c>
      <c r="E21" s="58" t="s">
        <v>324</v>
      </c>
      <c r="G21" s="61" t="s">
        <v>240</v>
      </c>
      <c r="H21" s="61">
        <v>913758003</v>
      </c>
      <c r="I21" s="61" t="s">
        <v>325</v>
      </c>
    </row>
    <row r="22" spans="1:9" x14ac:dyDescent="0.2">
      <c r="A22" s="58" t="s">
        <v>326</v>
      </c>
      <c r="B22" s="58" t="s">
        <v>327</v>
      </c>
      <c r="C22" s="59" t="s">
        <v>328</v>
      </c>
      <c r="D22" s="58" t="s">
        <v>329</v>
      </c>
      <c r="E22" s="58" t="s">
        <v>329</v>
      </c>
      <c r="G22" s="61" t="s">
        <v>248</v>
      </c>
      <c r="H22" s="61" t="s">
        <v>330</v>
      </c>
      <c r="I22" s="61" t="s">
        <v>331</v>
      </c>
    </row>
    <row r="23" spans="1:9" x14ac:dyDescent="0.2">
      <c r="A23" s="58" t="s">
        <v>332</v>
      </c>
      <c r="B23" s="58" t="s">
        <v>327</v>
      </c>
      <c r="C23" s="59" t="s">
        <v>333</v>
      </c>
      <c r="D23" s="58" t="s">
        <v>329</v>
      </c>
      <c r="E23" s="58" t="s">
        <v>329</v>
      </c>
      <c r="G23" s="61" t="s">
        <v>248</v>
      </c>
      <c r="H23" s="61" t="s">
        <v>334</v>
      </c>
      <c r="I23" s="61" t="s">
        <v>335</v>
      </c>
    </row>
    <row r="24" spans="1:9" x14ac:dyDescent="0.2">
      <c r="A24" s="58" t="s">
        <v>336</v>
      </c>
      <c r="B24" s="58" t="s">
        <v>337</v>
      </c>
      <c r="C24" s="59" t="s">
        <v>338</v>
      </c>
      <c r="D24" s="58" t="s">
        <v>77</v>
      </c>
      <c r="E24" s="58" t="s">
        <v>77</v>
      </c>
      <c r="G24" s="61" t="s">
        <v>339</v>
      </c>
      <c r="H24" s="61" t="s">
        <v>340</v>
      </c>
    </row>
    <row r="25" spans="1:9" x14ac:dyDescent="0.2">
      <c r="A25" s="58" t="s">
        <v>341</v>
      </c>
      <c r="B25" s="58" t="s">
        <v>337</v>
      </c>
      <c r="C25" s="59" t="s">
        <v>342</v>
      </c>
      <c r="D25" s="58" t="s">
        <v>77</v>
      </c>
      <c r="E25" s="58" t="s">
        <v>77</v>
      </c>
      <c r="G25" s="61" t="s">
        <v>339</v>
      </c>
      <c r="H25" s="61" t="s">
        <v>340</v>
      </c>
    </row>
    <row r="26" spans="1:9" x14ac:dyDescent="0.2">
      <c r="A26" s="58" t="s">
        <v>343</v>
      </c>
      <c r="B26" s="58" t="s">
        <v>337</v>
      </c>
      <c r="C26" s="59" t="s">
        <v>344</v>
      </c>
      <c r="D26" s="58" t="s">
        <v>77</v>
      </c>
      <c r="E26" s="58" t="s">
        <v>77</v>
      </c>
      <c r="G26" s="61" t="s">
        <v>339</v>
      </c>
      <c r="H26" s="61" t="s">
        <v>340</v>
      </c>
    </row>
    <row r="27" spans="1:9" x14ac:dyDescent="0.2">
      <c r="A27" s="58" t="s">
        <v>345</v>
      </c>
      <c r="B27" s="58" t="s">
        <v>337</v>
      </c>
      <c r="C27" s="59" t="s">
        <v>346</v>
      </c>
      <c r="D27" s="58" t="s">
        <v>77</v>
      </c>
      <c r="E27" s="58" t="s">
        <v>77</v>
      </c>
      <c r="G27" s="61" t="s">
        <v>339</v>
      </c>
      <c r="H27" s="61" t="s">
        <v>340</v>
      </c>
      <c r="I27" s="61" t="s">
        <v>347</v>
      </c>
    </row>
    <row r="28" spans="1:9" x14ac:dyDescent="0.2">
      <c r="A28" s="58" t="s">
        <v>348</v>
      </c>
      <c r="B28" s="58" t="s">
        <v>337</v>
      </c>
      <c r="C28" s="59" t="s">
        <v>349</v>
      </c>
      <c r="D28" s="58" t="s">
        <v>77</v>
      </c>
      <c r="E28" s="58" t="s">
        <v>77</v>
      </c>
      <c r="F28" s="60">
        <v>1043</v>
      </c>
      <c r="G28" s="61" t="s">
        <v>240</v>
      </c>
      <c r="H28" s="61" t="s">
        <v>350</v>
      </c>
      <c r="I28" s="61" t="s">
        <v>351</v>
      </c>
    </row>
    <row r="29" spans="1:9" x14ac:dyDescent="0.2">
      <c r="A29" s="58" t="s">
        <v>352</v>
      </c>
      <c r="B29" s="58" t="s">
        <v>337</v>
      </c>
      <c r="C29" s="59" t="s">
        <v>338</v>
      </c>
      <c r="D29" s="58" t="s">
        <v>77</v>
      </c>
      <c r="E29" s="58" t="s">
        <v>77</v>
      </c>
      <c r="F29" s="60">
        <v>1043</v>
      </c>
      <c r="G29" s="61" t="s">
        <v>240</v>
      </c>
      <c r="H29" s="61" t="s">
        <v>353</v>
      </c>
      <c r="I29" s="61" t="s">
        <v>354</v>
      </c>
    </row>
    <row r="30" spans="1:9" x14ac:dyDescent="0.2">
      <c r="A30" s="58" t="s">
        <v>355</v>
      </c>
      <c r="B30" s="58" t="s">
        <v>337</v>
      </c>
      <c r="C30" s="59" t="s">
        <v>342</v>
      </c>
      <c r="D30" s="58" t="s">
        <v>77</v>
      </c>
      <c r="E30" s="58" t="s">
        <v>77</v>
      </c>
      <c r="F30" s="60">
        <v>1043</v>
      </c>
      <c r="G30" s="61" t="s">
        <v>240</v>
      </c>
      <c r="H30" s="61" t="s">
        <v>356</v>
      </c>
      <c r="I30" s="61" t="s">
        <v>357</v>
      </c>
    </row>
    <row r="31" spans="1:9" x14ac:dyDescent="0.2">
      <c r="A31" s="58" t="s">
        <v>358</v>
      </c>
      <c r="B31" s="58" t="s">
        <v>359</v>
      </c>
      <c r="C31" s="59" t="s">
        <v>360</v>
      </c>
      <c r="D31" s="58" t="s">
        <v>88</v>
      </c>
      <c r="E31" s="58" t="s">
        <v>88</v>
      </c>
      <c r="F31" s="60" t="s">
        <v>361</v>
      </c>
      <c r="G31" s="61" t="s">
        <v>240</v>
      </c>
      <c r="H31" s="61" t="s">
        <v>362</v>
      </c>
      <c r="I31" s="61">
        <v>2723232</v>
      </c>
    </row>
    <row r="32" spans="1:9" x14ac:dyDescent="0.2">
      <c r="A32" s="58" t="s">
        <v>363</v>
      </c>
      <c r="B32" s="58" t="s">
        <v>359</v>
      </c>
      <c r="C32" s="59" t="s">
        <v>364</v>
      </c>
      <c r="D32" s="58" t="s">
        <v>88</v>
      </c>
      <c r="E32" s="58" t="s">
        <v>88</v>
      </c>
      <c r="F32" s="60" t="s">
        <v>361</v>
      </c>
      <c r="G32" s="61" t="s">
        <v>240</v>
      </c>
      <c r="H32" s="61" t="s">
        <v>365</v>
      </c>
      <c r="I32" s="61" t="s">
        <v>366</v>
      </c>
    </row>
    <row r="33" spans="1:9" x14ac:dyDescent="0.2">
      <c r="A33" s="58" t="s">
        <v>367</v>
      </c>
      <c r="B33" s="58" t="s">
        <v>368</v>
      </c>
      <c r="C33" s="59" t="s">
        <v>369</v>
      </c>
      <c r="D33" s="58" t="s">
        <v>119</v>
      </c>
      <c r="E33" s="58" t="s">
        <v>119</v>
      </c>
      <c r="F33" s="60">
        <v>1027</v>
      </c>
      <c r="G33" s="61" t="s">
        <v>240</v>
      </c>
      <c r="H33" s="61" t="s">
        <v>370</v>
      </c>
      <c r="I33" s="61" t="s">
        <v>371</v>
      </c>
    </row>
    <row r="34" spans="1:9" x14ac:dyDescent="0.2">
      <c r="A34" s="58" t="s">
        <v>372</v>
      </c>
      <c r="B34" s="58" t="s">
        <v>368</v>
      </c>
      <c r="C34" s="59" t="s">
        <v>373</v>
      </c>
      <c r="D34" s="58" t="s">
        <v>119</v>
      </c>
      <c r="E34" s="58" t="s">
        <v>119</v>
      </c>
      <c r="F34" s="60">
        <v>1027</v>
      </c>
      <c r="G34" s="61" t="s">
        <v>240</v>
      </c>
      <c r="H34" s="61" t="s">
        <v>374</v>
      </c>
      <c r="I34" s="61" t="s">
        <v>375</v>
      </c>
    </row>
    <row r="35" spans="1:9" x14ac:dyDescent="0.2">
      <c r="A35" s="58" t="s">
        <v>376</v>
      </c>
      <c r="B35" s="58" t="s">
        <v>377</v>
      </c>
      <c r="C35" s="59" t="s">
        <v>378</v>
      </c>
      <c r="D35" s="58" t="s">
        <v>379</v>
      </c>
      <c r="E35" s="58" t="s">
        <v>379</v>
      </c>
      <c r="F35" s="60">
        <v>114</v>
      </c>
      <c r="H35" s="61">
        <v>2000</v>
      </c>
      <c r="I35" s="61">
        <v>11434</v>
      </c>
    </row>
    <row r="36" spans="1:9" x14ac:dyDescent="0.2">
      <c r="A36" s="58" t="s">
        <v>380</v>
      </c>
      <c r="B36" s="58" t="s">
        <v>381</v>
      </c>
      <c r="C36" s="59" t="s">
        <v>382</v>
      </c>
      <c r="D36" s="58" t="s">
        <v>383</v>
      </c>
      <c r="E36" s="58" t="s">
        <v>383</v>
      </c>
      <c r="F36" s="60">
        <v>1046</v>
      </c>
      <c r="G36" s="61" t="s">
        <v>248</v>
      </c>
      <c r="H36" s="62" t="s">
        <v>384</v>
      </c>
      <c r="I36" s="61" t="s">
        <v>385</v>
      </c>
    </row>
    <row r="37" spans="1:9" x14ac:dyDescent="0.2">
      <c r="A37" s="58" t="s">
        <v>386</v>
      </c>
      <c r="B37" s="58" t="s">
        <v>381</v>
      </c>
      <c r="C37" s="59" t="s">
        <v>387</v>
      </c>
      <c r="D37" s="58" t="s">
        <v>383</v>
      </c>
      <c r="E37" s="58" t="s">
        <v>383</v>
      </c>
      <c r="F37" s="60">
        <v>1046</v>
      </c>
      <c r="G37" s="61" t="s">
        <v>248</v>
      </c>
      <c r="H37" s="62" t="s">
        <v>384</v>
      </c>
      <c r="I37" s="61">
        <v>1584360</v>
      </c>
    </row>
    <row r="38" spans="1:9" x14ac:dyDescent="0.2">
      <c r="A38" s="58" t="s">
        <v>388</v>
      </c>
      <c r="B38" s="58" t="s">
        <v>389</v>
      </c>
      <c r="C38" s="59" t="s">
        <v>390</v>
      </c>
      <c r="D38" s="58" t="s">
        <v>74</v>
      </c>
      <c r="E38" s="58" t="s">
        <v>74</v>
      </c>
      <c r="F38" s="60">
        <v>1004</v>
      </c>
      <c r="G38" s="61" t="s">
        <v>240</v>
      </c>
      <c r="H38" s="61" t="s">
        <v>391</v>
      </c>
      <c r="I38" s="61" t="s">
        <v>392</v>
      </c>
    </row>
    <row r="39" spans="1:9" x14ac:dyDescent="0.2">
      <c r="A39" s="58" t="s">
        <v>393</v>
      </c>
      <c r="B39" s="58" t="s">
        <v>394</v>
      </c>
      <c r="C39" s="59" t="s">
        <v>395</v>
      </c>
      <c r="D39" s="58" t="s">
        <v>303</v>
      </c>
      <c r="E39" s="58" t="s">
        <v>396</v>
      </c>
      <c r="F39" s="60" t="s">
        <v>232</v>
      </c>
      <c r="G39" s="61" t="s">
        <v>397</v>
      </c>
      <c r="H39" s="61" t="s">
        <v>398</v>
      </c>
      <c r="I39" s="61" t="s">
        <v>399</v>
      </c>
    </row>
    <row r="40" spans="1:9" x14ac:dyDescent="0.2">
      <c r="A40" s="58" t="s">
        <v>400</v>
      </c>
      <c r="B40" s="58" t="s">
        <v>401</v>
      </c>
      <c r="C40" s="59" t="s">
        <v>402</v>
      </c>
      <c r="D40" s="58" t="s">
        <v>403</v>
      </c>
      <c r="E40" s="58" t="s">
        <v>403</v>
      </c>
      <c r="F40" s="60" t="s">
        <v>232</v>
      </c>
      <c r="G40" s="61" t="s">
        <v>240</v>
      </c>
      <c r="H40" s="61" t="s">
        <v>404</v>
      </c>
      <c r="I40" s="61" t="s">
        <v>405</v>
      </c>
    </row>
    <row r="41" spans="1:9" x14ac:dyDescent="0.2">
      <c r="A41" s="58" t="s">
        <v>406</v>
      </c>
      <c r="B41" s="58" t="s">
        <v>407</v>
      </c>
      <c r="C41" s="59" t="s">
        <v>408</v>
      </c>
      <c r="D41" s="58" t="s">
        <v>409</v>
      </c>
      <c r="E41" s="58" t="s">
        <v>409</v>
      </c>
      <c r="F41" s="60" t="s">
        <v>232</v>
      </c>
      <c r="G41" s="61" t="s">
        <v>410</v>
      </c>
      <c r="H41" s="61" t="s">
        <v>411</v>
      </c>
      <c r="I41" s="61" t="s">
        <v>412</v>
      </c>
    </row>
    <row r="42" spans="1:9" x14ac:dyDescent="0.2">
      <c r="A42" s="58" t="s">
        <v>413</v>
      </c>
      <c r="B42" s="58" t="s">
        <v>407</v>
      </c>
      <c r="C42" s="59" t="s">
        <v>414</v>
      </c>
      <c r="D42" s="58" t="s">
        <v>409</v>
      </c>
      <c r="E42" s="58" t="s">
        <v>409</v>
      </c>
      <c r="F42" s="60">
        <v>135</v>
      </c>
      <c r="G42" s="61" t="s">
        <v>410</v>
      </c>
      <c r="H42" s="61" t="s">
        <v>411</v>
      </c>
      <c r="I42" s="61" t="s">
        <v>415</v>
      </c>
    </row>
    <row r="43" spans="1:9" ht="25.5" x14ac:dyDescent="0.2">
      <c r="A43" s="58" t="s">
        <v>416</v>
      </c>
      <c r="B43" s="58" t="s">
        <v>417</v>
      </c>
      <c r="C43" s="63" t="s">
        <v>418</v>
      </c>
      <c r="D43" s="58" t="s">
        <v>419</v>
      </c>
      <c r="E43" s="58" t="s">
        <v>420</v>
      </c>
      <c r="G43" s="61" t="s">
        <v>240</v>
      </c>
      <c r="H43" s="61" t="s">
        <v>421</v>
      </c>
      <c r="I43" s="61" t="s">
        <v>422</v>
      </c>
    </row>
    <row r="44" spans="1:9" x14ac:dyDescent="0.2">
      <c r="A44" s="58" t="s">
        <v>423</v>
      </c>
      <c r="B44" s="58" t="s">
        <v>424</v>
      </c>
      <c r="C44" s="59" t="s">
        <v>425</v>
      </c>
      <c r="D44" s="58" t="s">
        <v>426</v>
      </c>
      <c r="E44" s="58" t="s">
        <v>426</v>
      </c>
      <c r="F44" s="60">
        <v>120</v>
      </c>
      <c r="G44" s="61" t="s">
        <v>248</v>
      </c>
      <c r="H44" s="61" t="s">
        <v>427</v>
      </c>
      <c r="I44" s="61" t="s">
        <v>428</v>
      </c>
    </row>
    <row r="45" spans="1:9" x14ac:dyDescent="0.2">
      <c r="A45" s="58" t="s">
        <v>429</v>
      </c>
      <c r="B45" s="58" t="s">
        <v>424</v>
      </c>
      <c r="C45" s="59" t="s">
        <v>430</v>
      </c>
      <c r="D45" s="58" t="s">
        <v>426</v>
      </c>
      <c r="E45" s="58" t="s">
        <v>426</v>
      </c>
      <c r="F45" s="60">
        <v>120</v>
      </c>
      <c r="G45" s="61" t="s">
        <v>248</v>
      </c>
      <c r="H45" s="61" t="s">
        <v>427</v>
      </c>
      <c r="I45" s="61" t="s">
        <v>431</v>
      </c>
    </row>
    <row r="46" spans="1:9" x14ac:dyDescent="0.2">
      <c r="A46" s="58" t="s">
        <v>432</v>
      </c>
      <c r="B46" s="58" t="s">
        <v>433</v>
      </c>
      <c r="C46" s="59" t="s">
        <v>434</v>
      </c>
      <c r="D46" s="58" t="s">
        <v>254</v>
      </c>
      <c r="E46" s="58" t="s">
        <v>435</v>
      </c>
      <c r="F46" s="60">
        <v>1090</v>
      </c>
      <c r="G46" s="61" t="s">
        <v>248</v>
      </c>
      <c r="H46" s="61" t="s">
        <v>436</v>
      </c>
    </row>
    <row r="47" spans="1:9" x14ac:dyDescent="0.2">
      <c r="A47" s="58" t="s">
        <v>437</v>
      </c>
      <c r="B47" s="58" t="s">
        <v>433</v>
      </c>
      <c r="C47" s="59" t="s">
        <v>438</v>
      </c>
      <c r="D47" s="58" t="s">
        <v>254</v>
      </c>
      <c r="E47" s="58" t="s">
        <v>435</v>
      </c>
      <c r="F47" s="60">
        <v>1090</v>
      </c>
    </row>
    <row r="48" spans="1:9" x14ac:dyDescent="0.2">
      <c r="A48" s="58" t="s">
        <v>439</v>
      </c>
      <c r="B48" s="58" t="s">
        <v>440</v>
      </c>
      <c r="C48" s="59" t="s">
        <v>441</v>
      </c>
      <c r="D48" s="58" t="s">
        <v>442</v>
      </c>
      <c r="E48" s="58" t="s">
        <v>442</v>
      </c>
      <c r="F48" s="60">
        <v>122</v>
      </c>
      <c r="G48" s="61" t="s">
        <v>248</v>
      </c>
      <c r="H48" s="61" t="s">
        <v>443</v>
      </c>
      <c r="I48" s="61">
        <v>169421</v>
      </c>
    </row>
    <row r="49" spans="1:9" x14ac:dyDescent="0.2">
      <c r="A49" s="58" t="s">
        <v>444</v>
      </c>
      <c r="B49" s="58" t="s">
        <v>440</v>
      </c>
      <c r="C49" s="59" t="s">
        <v>445</v>
      </c>
      <c r="D49" s="58" t="s">
        <v>442</v>
      </c>
      <c r="E49" s="58" t="s">
        <v>442</v>
      </c>
      <c r="F49" s="60">
        <v>122</v>
      </c>
      <c r="G49" s="61" t="s">
        <v>248</v>
      </c>
      <c r="H49" s="61" t="s">
        <v>446</v>
      </c>
      <c r="I49" s="61" t="s">
        <v>447</v>
      </c>
    </row>
    <row r="50" spans="1:9" x14ac:dyDescent="0.2">
      <c r="A50" s="58" t="s">
        <v>448</v>
      </c>
      <c r="B50" s="58" t="s">
        <v>449</v>
      </c>
      <c r="C50" s="59" t="s">
        <v>450</v>
      </c>
      <c r="D50" s="58" t="s">
        <v>451</v>
      </c>
      <c r="E50" s="58" t="s">
        <v>451</v>
      </c>
      <c r="F50" s="60">
        <v>1139</v>
      </c>
      <c r="G50" s="61" t="s">
        <v>240</v>
      </c>
      <c r="H50" s="61" t="s">
        <v>452</v>
      </c>
      <c r="I50" s="61" t="s">
        <v>453</v>
      </c>
    </row>
    <row r="51" spans="1:9" x14ac:dyDescent="0.2">
      <c r="A51" s="58" t="s">
        <v>454</v>
      </c>
      <c r="B51" s="58" t="s">
        <v>449</v>
      </c>
      <c r="C51" s="59" t="s">
        <v>455</v>
      </c>
      <c r="D51" s="58" t="s">
        <v>451</v>
      </c>
      <c r="E51" s="58" t="s">
        <v>451</v>
      </c>
      <c r="F51" s="60">
        <v>1139</v>
      </c>
      <c r="G51" s="61" t="s">
        <v>240</v>
      </c>
      <c r="H51" s="61" t="s">
        <v>456</v>
      </c>
      <c r="I51" s="61">
        <v>361400</v>
      </c>
    </row>
    <row r="52" spans="1:9" x14ac:dyDescent="0.2">
      <c r="A52" s="58" t="s">
        <v>457</v>
      </c>
      <c r="B52" s="58" t="s">
        <v>449</v>
      </c>
      <c r="C52" s="59" t="s">
        <v>458</v>
      </c>
      <c r="D52" s="58" t="s">
        <v>451</v>
      </c>
      <c r="E52" s="58" t="s">
        <v>451</v>
      </c>
      <c r="F52" s="60">
        <v>1139</v>
      </c>
      <c r="G52" s="61" t="s">
        <v>240</v>
      </c>
      <c r="H52" s="61" t="s">
        <v>459</v>
      </c>
      <c r="I52" s="61" t="s">
        <v>460</v>
      </c>
    </row>
    <row r="53" spans="1:9" x14ac:dyDescent="0.2">
      <c r="A53" s="58" t="s">
        <v>461</v>
      </c>
      <c r="B53" s="58" t="s">
        <v>462</v>
      </c>
      <c r="C53" s="59" t="s">
        <v>463</v>
      </c>
      <c r="D53" s="58" t="s">
        <v>451</v>
      </c>
      <c r="E53" s="58" t="s">
        <v>451</v>
      </c>
      <c r="F53" s="60">
        <v>1057</v>
      </c>
      <c r="G53" s="61" t="s">
        <v>240</v>
      </c>
      <c r="H53" s="61" t="s">
        <v>464</v>
      </c>
    </row>
    <row r="54" spans="1:9" x14ac:dyDescent="0.2">
      <c r="A54" s="58" t="s">
        <v>465</v>
      </c>
      <c r="B54" s="58" t="s">
        <v>466</v>
      </c>
      <c r="C54" s="59" t="s">
        <v>467</v>
      </c>
      <c r="D54" s="58" t="s">
        <v>468</v>
      </c>
      <c r="E54" s="58" t="s">
        <v>468</v>
      </c>
      <c r="G54" s="61" t="s">
        <v>240</v>
      </c>
      <c r="H54" s="61" t="s">
        <v>469</v>
      </c>
      <c r="I54" s="61" t="s">
        <v>470</v>
      </c>
    </row>
    <row r="55" spans="1:9" x14ac:dyDescent="0.2">
      <c r="A55" s="58" t="s">
        <v>471</v>
      </c>
      <c r="B55" s="58" t="s">
        <v>472</v>
      </c>
      <c r="C55" s="59" t="s">
        <v>473</v>
      </c>
      <c r="D55" s="58" t="s">
        <v>474</v>
      </c>
      <c r="E55" s="58" t="s">
        <v>474</v>
      </c>
      <c r="F55" s="60" t="s">
        <v>475</v>
      </c>
      <c r="G55" s="61" t="s">
        <v>240</v>
      </c>
      <c r="H55" s="61" t="s">
        <v>476</v>
      </c>
      <c r="I55" s="61">
        <v>836874</v>
      </c>
    </row>
    <row r="56" spans="1:9" x14ac:dyDescent="0.2">
      <c r="A56" s="58" t="s">
        <v>477</v>
      </c>
      <c r="B56" s="58" t="s">
        <v>472</v>
      </c>
      <c r="C56" s="59" t="s">
        <v>478</v>
      </c>
      <c r="D56" s="58" t="s">
        <v>474</v>
      </c>
      <c r="E56" s="58" t="s">
        <v>474</v>
      </c>
      <c r="F56" s="60" t="s">
        <v>479</v>
      </c>
    </row>
    <row r="57" spans="1:9" x14ac:dyDescent="0.2">
      <c r="A57" s="58" t="s">
        <v>480</v>
      </c>
      <c r="B57" s="58" t="s">
        <v>481</v>
      </c>
      <c r="C57" s="59" t="s">
        <v>482</v>
      </c>
      <c r="D57" s="58" t="s">
        <v>483</v>
      </c>
      <c r="E57" s="58" t="s">
        <v>483</v>
      </c>
      <c r="G57" s="61" t="s">
        <v>484</v>
      </c>
      <c r="H57" s="61" t="s">
        <v>485</v>
      </c>
      <c r="I57" s="61" t="s">
        <v>486</v>
      </c>
    </row>
    <row r="58" spans="1:9" x14ac:dyDescent="0.2">
      <c r="A58" s="58" t="s">
        <v>487</v>
      </c>
      <c r="B58" s="58" t="s">
        <v>481</v>
      </c>
      <c r="C58" s="59" t="s">
        <v>488</v>
      </c>
      <c r="D58" s="58" t="s">
        <v>489</v>
      </c>
      <c r="E58" s="58" t="s">
        <v>489</v>
      </c>
      <c r="F58" s="64" t="s">
        <v>490</v>
      </c>
    </row>
    <row r="59" spans="1:9" x14ac:dyDescent="0.2">
      <c r="A59" s="58" t="s">
        <v>491</v>
      </c>
      <c r="B59" s="58" t="s">
        <v>492</v>
      </c>
      <c r="C59" s="59" t="s">
        <v>493</v>
      </c>
      <c r="D59" s="58" t="s">
        <v>494</v>
      </c>
      <c r="E59" s="58" t="s">
        <v>494</v>
      </c>
      <c r="F59" s="60">
        <v>1029</v>
      </c>
      <c r="G59" s="61" t="s">
        <v>240</v>
      </c>
    </row>
    <row r="60" spans="1:9" x14ac:dyDescent="0.2">
      <c r="A60" s="58" t="s">
        <v>495</v>
      </c>
      <c r="B60" s="58" t="s">
        <v>496</v>
      </c>
      <c r="C60" s="59" t="s">
        <v>497</v>
      </c>
      <c r="D60" s="58" t="s">
        <v>498</v>
      </c>
      <c r="E60" s="58" t="s">
        <v>499</v>
      </c>
      <c r="F60" s="60" t="s">
        <v>500</v>
      </c>
      <c r="G60" s="61" t="s">
        <v>240</v>
      </c>
      <c r="H60" s="61" t="s">
        <v>501</v>
      </c>
      <c r="I60" s="61" t="s">
        <v>502</v>
      </c>
    </row>
    <row r="61" spans="1:9" x14ac:dyDescent="0.2">
      <c r="A61" s="58" t="s">
        <v>503</v>
      </c>
      <c r="B61" s="58" t="s">
        <v>496</v>
      </c>
      <c r="C61" s="59" t="s">
        <v>504</v>
      </c>
      <c r="D61" s="58" t="s">
        <v>498</v>
      </c>
      <c r="E61" s="58" t="s">
        <v>499</v>
      </c>
      <c r="F61" s="60" t="s">
        <v>500</v>
      </c>
      <c r="G61" s="61" t="s">
        <v>240</v>
      </c>
      <c r="H61" s="61" t="s">
        <v>501</v>
      </c>
      <c r="I61" s="61" t="s">
        <v>505</v>
      </c>
    </row>
    <row r="62" spans="1:9" x14ac:dyDescent="0.2">
      <c r="A62" s="58" t="s">
        <v>506</v>
      </c>
      <c r="B62" s="58" t="s">
        <v>496</v>
      </c>
      <c r="C62" s="59" t="s">
        <v>507</v>
      </c>
      <c r="D62" s="58" t="s">
        <v>498</v>
      </c>
      <c r="E62" s="58" t="s">
        <v>499</v>
      </c>
      <c r="F62" s="60" t="s">
        <v>500</v>
      </c>
      <c r="G62" s="61" t="s">
        <v>240</v>
      </c>
      <c r="H62" s="61" t="s">
        <v>501</v>
      </c>
      <c r="I62" s="61" t="s">
        <v>508</v>
      </c>
    </row>
    <row r="63" spans="1:9" x14ac:dyDescent="0.2">
      <c r="A63" s="58" t="s">
        <v>509</v>
      </c>
      <c r="B63" s="58" t="s">
        <v>510</v>
      </c>
      <c r="C63" s="59" t="s">
        <v>511</v>
      </c>
      <c r="D63" s="58" t="s">
        <v>498</v>
      </c>
      <c r="E63" s="58" t="s">
        <v>512</v>
      </c>
      <c r="F63" s="60" t="s">
        <v>513</v>
      </c>
      <c r="G63" s="61" t="s">
        <v>240</v>
      </c>
      <c r="H63" s="61" t="s">
        <v>501</v>
      </c>
      <c r="I63" s="61" t="s">
        <v>514</v>
      </c>
    </row>
    <row r="64" spans="1:9" x14ac:dyDescent="0.2">
      <c r="A64" s="58" t="s">
        <v>515</v>
      </c>
      <c r="B64" s="58" t="s">
        <v>510</v>
      </c>
      <c r="C64" s="59" t="s">
        <v>516</v>
      </c>
      <c r="D64" s="58" t="s">
        <v>498</v>
      </c>
      <c r="E64" s="58" t="s">
        <v>512</v>
      </c>
      <c r="F64" s="60" t="s">
        <v>513</v>
      </c>
      <c r="G64" s="61" t="s">
        <v>240</v>
      </c>
      <c r="H64" s="61" t="s">
        <v>501</v>
      </c>
      <c r="I64" s="61" t="s">
        <v>517</v>
      </c>
    </row>
    <row r="65" spans="1:9" x14ac:dyDescent="0.2">
      <c r="A65" s="58" t="s">
        <v>518</v>
      </c>
      <c r="B65" s="58" t="s">
        <v>510</v>
      </c>
      <c r="C65" s="59" t="s">
        <v>519</v>
      </c>
      <c r="D65" s="58" t="s">
        <v>498</v>
      </c>
      <c r="E65" s="58" t="s">
        <v>512</v>
      </c>
      <c r="F65" s="60" t="s">
        <v>513</v>
      </c>
      <c r="G65" s="61" t="s">
        <v>240</v>
      </c>
      <c r="H65" s="61" t="s">
        <v>501</v>
      </c>
      <c r="I65" s="61" t="s">
        <v>520</v>
      </c>
    </row>
    <row r="66" spans="1:9" x14ac:dyDescent="0.2">
      <c r="A66" s="58" t="s">
        <v>521</v>
      </c>
      <c r="B66" s="58" t="s">
        <v>522</v>
      </c>
      <c r="C66" s="59" t="s">
        <v>523</v>
      </c>
      <c r="D66" s="58" t="s">
        <v>498</v>
      </c>
      <c r="E66" s="58" t="s">
        <v>524</v>
      </c>
      <c r="F66" s="60" t="s">
        <v>525</v>
      </c>
      <c r="G66" s="61" t="s">
        <v>240</v>
      </c>
      <c r="H66" s="61" t="s">
        <v>501</v>
      </c>
      <c r="I66" s="61" t="s">
        <v>526</v>
      </c>
    </row>
    <row r="67" spans="1:9" x14ac:dyDescent="0.2">
      <c r="A67" s="58" t="s">
        <v>527</v>
      </c>
      <c r="B67" s="58" t="s">
        <v>522</v>
      </c>
      <c r="C67" s="59" t="s">
        <v>528</v>
      </c>
      <c r="D67" s="58" t="s">
        <v>498</v>
      </c>
      <c r="E67" s="58" t="s">
        <v>524</v>
      </c>
      <c r="F67" s="60" t="s">
        <v>525</v>
      </c>
      <c r="G67" s="61" t="s">
        <v>240</v>
      </c>
      <c r="H67" s="61" t="s">
        <v>501</v>
      </c>
      <c r="I67" s="61" t="s">
        <v>529</v>
      </c>
    </row>
    <row r="68" spans="1:9" x14ac:dyDescent="0.2">
      <c r="A68" s="58" t="s">
        <v>530</v>
      </c>
      <c r="B68" s="58" t="s">
        <v>531</v>
      </c>
      <c r="C68" s="59" t="s">
        <v>532</v>
      </c>
      <c r="D68" s="58" t="s">
        <v>498</v>
      </c>
      <c r="E68" s="58" t="s">
        <v>533</v>
      </c>
      <c r="F68" s="60" t="s">
        <v>525</v>
      </c>
      <c r="G68" s="61" t="s">
        <v>240</v>
      </c>
      <c r="H68" s="61" t="s">
        <v>501</v>
      </c>
      <c r="I68" s="61" t="s">
        <v>534</v>
      </c>
    </row>
    <row r="69" spans="1:9" x14ac:dyDescent="0.2">
      <c r="A69" s="58" t="s">
        <v>535</v>
      </c>
      <c r="B69" s="58" t="s">
        <v>531</v>
      </c>
      <c r="C69" s="59" t="s">
        <v>536</v>
      </c>
      <c r="D69" s="58" t="s">
        <v>498</v>
      </c>
      <c r="E69" s="58" t="s">
        <v>533</v>
      </c>
      <c r="F69" s="60" t="s">
        <v>525</v>
      </c>
      <c r="G69" s="61" t="s">
        <v>240</v>
      </c>
      <c r="H69" s="61" t="s">
        <v>501</v>
      </c>
      <c r="I69" s="61" t="s">
        <v>537</v>
      </c>
    </row>
    <row r="70" spans="1:9" x14ac:dyDescent="0.2">
      <c r="A70" s="58" t="s">
        <v>538</v>
      </c>
      <c r="B70" s="58" t="s">
        <v>539</v>
      </c>
      <c r="C70" s="59" t="s">
        <v>540</v>
      </c>
      <c r="D70" s="58" t="s">
        <v>498</v>
      </c>
      <c r="E70" s="58" t="s">
        <v>541</v>
      </c>
      <c r="F70" s="60" t="s">
        <v>542</v>
      </c>
      <c r="G70" s="61" t="s">
        <v>240</v>
      </c>
      <c r="H70" s="61" t="s">
        <v>543</v>
      </c>
      <c r="I70" s="61" t="s">
        <v>544</v>
      </c>
    </row>
    <row r="71" spans="1:9" x14ac:dyDescent="0.2">
      <c r="A71" s="58" t="s">
        <v>545</v>
      </c>
      <c r="B71" s="58" t="s">
        <v>539</v>
      </c>
      <c r="C71" s="59" t="s">
        <v>546</v>
      </c>
      <c r="D71" s="58" t="s">
        <v>498</v>
      </c>
      <c r="E71" s="58" t="s">
        <v>541</v>
      </c>
      <c r="F71" s="60" t="s">
        <v>542</v>
      </c>
      <c r="G71" s="61" t="s">
        <v>240</v>
      </c>
      <c r="H71" s="61" t="s">
        <v>543</v>
      </c>
      <c r="I71" s="61" t="s">
        <v>547</v>
      </c>
    </row>
    <row r="72" spans="1:9" x14ac:dyDescent="0.2">
      <c r="A72" s="58" t="s">
        <v>548</v>
      </c>
      <c r="B72" s="58" t="s">
        <v>549</v>
      </c>
      <c r="C72" s="59" t="s">
        <v>550</v>
      </c>
      <c r="D72" s="58" t="s">
        <v>551</v>
      </c>
      <c r="E72" s="58" t="s">
        <v>552</v>
      </c>
      <c r="F72" s="60">
        <v>1022</v>
      </c>
      <c r="H72" s="61" t="s">
        <v>553</v>
      </c>
    </row>
    <row r="73" spans="1:9" x14ac:dyDescent="0.2">
      <c r="A73" s="58" t="s">
        <v>554</v>
      </c>
      <c r="B73" s="58" t="s">
        <v>555</v>
      </c>
      <c r="C73" s="59" t="s">
        <v>556</v>
      </c>
      <c r="D73" s="58" t="s">
        <v>557</v>
      </c>
      <c r="E73" s="58" t="s">
        <v>557</v>
      </c>
      <c r="F73" s="60">
        <v>117</v>
      </c>
      <c r="G73" s="61" t="s">
        <v>298</v>
      </c>
      <c r="H73" s="61">
        <v>5800020100</v>
      </c>
      <c r="I73" s="61">
        <v>89478</v>
      </c>
    </row>
    <row r="74" spans="1:9" x14ac:dyDescent="0.2">
      <c r="A74" s="58" t="s">
        <v>558</v>
      </c>
      <c r="B74" s="58" t="s">
        <v>559</v>
      </c>
      <c r="C74" s="59" t="s">
        <v>560</v>
      </c>
      <c r="D74" s="58" t="s">
        <v>557</v>
      </c>
      <c r="E74" s="58" t="s">
        <v>557</v>
      </c>
      <c r="F74" s="60">
        <v>117</v>
      </c>
      <c r="G74" s="61" t="s">
        <v>298</v>
      </c>
      <c r="H74" s="61">
        <v>5800020100</v>
      </c>
      <c r="I74" s="61">
        <v>89479</v>
      </c>
    </row>
    <row r="75" spans="1:9" x14ac:dyDescent="0.2">
      <c r="A75" s="58" t="s">
        <v>561</v>
      </c>
      <c r="B75" s="58" t="s">
        <v>562</v>
      </c>
      <c r="C75" s="59" t="s">
        <v>563</v>
      </c>
      <c r="D75" s="58" t="s">
        <v>557</v>
      </c>
      <c r="E75" s="58" t="s">
        <v>557</v>
      </c>
      <c r="F75" s="60">
        <v>117</v>
      </c>
      <c r="G75" s="61" t="s">
        <v>298</v>
      </c>
      <c r="H75" s="61">
        <v>5800020100</v>
      </c>
      <c r="I75" s="61">
        <v>89474</v>
      </c>
    </row>
    <row r="76" spans="1:9" x14ac:dyDescent="0.2">
      <c r="A76" s="58" t="s">
        <v>564</v>
      </c>
      <c r="B76" s="58" t="s">
        <v>565</v>
      </c>
      <c r="C76" s="59" t="s">
        <v>566</v>
      </c>
      <c r="D76" s="58" t="s">
        <v>557</v>
      </c>
      <c r="E76" s="58" t="s">
        <v>557</v>
      </c>
      <c r="F76" s="60">
        <v>117</v>
      </c>
      <c r="G76" s="61" t="s">
        <v>298</v>
      </c>
      <c r="H76" s="61">
        <v>5800020100</v>
      </c>
      <c r="I76" s="61">
        <v>89476</v>
      </c>
    </row>
    <row r="77" spans="1:9" x14ac:dyDescent="0.2">
      <c r="A77" s="58" t="s">
        <v>567</v>
      </c>
      <c r="B77" s="58" t="s">
        <v>568</v>
      </c>
      <c r="C77" s="59" t="s">
        <v>569</v>
      </c>
      <c r="D77" s="58" t="s">
        <v>557</v>
      </c>
      <c r="E77" s="58" t="s">
        <v>557</v>
      </c>
      <c r="F77" s="60">
        <v>117</v>
      </c>
      <c r="G77" s="61" t="s">
        <v>298</v>
      </c>
      <c r="H77" s="61">
        <v>5800020100</v>
      </c>
      <c r="I77" s="61">
        <v>89473</v>
      </c>
    </row>
    <row r="78" spans="1:9" x14ac:dyDescent="0.2">
      <c r="A78" s="58" t="s">
        <v>570</v>
      </c>
      <c r="B78" s="58" t="s">
        <v>571</v>
      </c>
      <c r="C78" s="59" t="s">
        <v>572</v>
      </c>
      <c r="D78" s="58" t="s">
        <v>557</v>
      </c>
      <c r="E78" s="58" t="s">
        <v>557</v>
      </c>
      <c r="F78" s="60">
        <v>117</v>
      </c>
      <c r="G78" s="61" t="s">
        <v>298</v>
      </c>
      <c r="H78" s="61">
        <v>5800020100</v>
      </c>
      <c r="I78" s="61">
        <v>89475</v>
      </c>
    </row>
    <row r="79" spans="1:9" x14ac:dyDescent="0.2">
      <c r="A79" s="58" t="s">
        <v>573</v>
      </c>
      <c r="B79" s="58" t="s">
        <v>574</v>
      </c>
      <c r="C79" s="59" t="s">
        <v>575</v>
      </c>
      <c r="D79" s="58" t="s">
        <v>557</v>
      </c>
      <c r="E79" s="58" t="s">
        <v>557</v>
      </c>
      <c r="F79" s="60">
        <v>107</v>
      </c>
      <c r="G79" s="61" t="s">
        <v>298</v>
      </c>
      <c r="H79" s="61">
        <v>5800020300</v>
      </c>
      <c r="I79" s="61">
        <v>89477</v>
      </c>
    </row>
    <row r="80" spans="1:9" x14ac:dyDescent="0.2">
      <c r="A80" s="58" t="s">
        <v>576</v>
      </c>
      <c r="B80" s="58" t="s">
        <v>574</v>
      </c>
      <c r="C80" s="59" t="s">
        <v>577</v>
      </c>
      <c r="D80" s="58" t="s">
        <v>557</v>
      </c>
      <c r="E80" s="58" t="s">
        <v>557</v>
      </c>
      <c r="F80" s="60">
        <v>108</v>
      </c>
      <c r="G80" s="61" t="s">
        <v>298</v>
      </c>
      <c r="H80" s="61">
        <v>5800020300</v>
      </c>
      <c r="I80" s="61">
        <v>89480</v>
      </c>
    </row>
    <row r="81" spans="1:9" x14ac:dyDescent="0.2">
      <c r="A81" s="58" t="s">
        <v>578</v>
      </c>
      <c r="B81" s="58" t="s">
        <v>574</v>
      </c>
      <c r="C81" s="59" t="s">
        <v>579</v>
      </c>
      <c r="D81" s="58" t="s">
        <v>557</v>
      </c>
      <c r="E81" s="58" t="s">
        <v>557</v>
      </c>
      <c r="F81" s="60">
        <v>108</v>
      </c>
      <c r="G81" s="61" t="s">
        <v>298</v>
      </c>
      <c r="H81" s="61">
        <v>665414100</v>
      </c>
      <c r="I81" s="61">
        <v>90703</v>
      </c>
    </row>
    <row r="82" spans="1:9" x14ac:dyDescent="0.2">
      <c r="A82" s="58" t="s">
        <v>580</v>
      </c>
      <c r="B82" s="58" t="s">
        <v>581</v>
      </c>
      <c r="C82" s="59" t="s">
        <v>582</v>
      </c>
      <c r="D82" s="58" t="s">
        <v>583</v>
      </c>
      <c r="E82" s="58" t="s">
        <v>583</v>
      </c>
      <c r="F82" s="60">
        <v>217</v>
      </c>
      <c r="G82" s="61" t="s">
        <v>298</v>
      </c>
      <c r="H82" s="61">
        <v>7307400100</v>
      </c>
      <c r="I82" s="61">
        <v>92172</v>
      </c>
    </row>
    <row r="83" spans="1:9" x14ac:dyDescent="0.2">
      <c r="A83" s="58" t="s">
        <v>584</v>
      </c>
      <c r="B83" s="58" t="s">
        <v>585</v>
      </c>
      <c r="C83" s="59" t="s">
        <v>586</v>
      </c>
      <c r="D83" s="58" t="s">
        <v>583</v>
      </c>
      <c r="E83" s="58" t="s">
        <v>583</v>
      </c>
      <c r="F83" s="60">
        <v>217</v>
      </c>
      <c r="G83" s="61" t="s">
        <v>298</v>
      </c>
      <c r="H83" s="61">
        <v>7307400100</v>
      </c>
      <c r="I83" s="61">
        <v>92171</v>
      </c>
    </row>
    <row r="84" spans="1:9" x14ac:dyDescent="0.2">
      <c r="A84" s="58" t="s">
        <v>587</v>
      </c>
      <c r="B84" s="58" t="s">
        <v>588</v>
      </c>
      <c r="C84" s="59" t="s">
        <v>589</v>
      </c>
      <c r="D84" s="58" t="s">
        <v>583</v>
      </c>
      <c r="E84" s="58" t="s">
        <v>583</v>
      </c>
      <c r="F84" s="60">
        <v>217</v>
      </c>
      <c r="G84" s="61" t="s">
        <v>298</v>
      </c>
      <c r="H84" s="61">
        <v>7307400100</v>
      </c>
      <c r="I84" s="61">
        <v>92177</v>
      </c>
    </row>
    <row r="85" spans="1:9" x14ac:dyDescent="0.2">
      <c r="A85" s="58" t="s">
        <v>590</v>
      </c>
      <c r="B85" s="58" t="s">
        <v>591</v>
      </c>
      <c r="C85" s="59" t="s">
        <v>592</v>
      </c>
      <c r="D85" s="58" t="s">
        <v>583</v>
      </c>
      <c r="E85" s="58" t="s">
        <v>583</v>
      </c>
      <c r="F85" s="60">
        <v>217</v>
      </c>
      <c r="G85" s="61" t="s">
        <v>298</v>
      </c>
      <c r="H85" s="61">
        <v>7307400100</v>
      </c>
      <c r="I85" s="61">
        <v>92713</v>
      </c>
    </row>
    <row r="86" spans="1:9" x14ac:dyDescent="0.2">
      <c r="A86" s="58" t="s">
        <v>593</v>
      </c>
      <c r="B86" s="58" t="s">
        <v>594</v>
      </c>
      <c r="C86" s="59" t="s">
        <v>595</v>
      </c>
      <c r="D86" s="58" t="s">
        <v>583</v>
      </c>
      <c r="E86" s="58" t="s">
        <v>583</v>
      </c>
      <c r="F86" s="60">
        <v>217</v>
      </c>
      <c r="G86" s="61" t="s">
        <v>298</v>
      </c>
      <c r="H86" s="61">
        <v>7307400100</v>
      </c>
      <c r="I86" s="61">
        <v>92176</v>
      </c>
    </row>
    <row r="87" spans="1:9" x14ac:dyDescent="0.2">
      <c r="A87" s="58" t="s">
        <v>596</v>
      </c>
      <c r="B87" s="58" t="s">
        <v>597</v>
      </c>
      <c r="C87" s="59" t="s">
        <v>598</v>
      </c>
      <c r="D87" s="58" t="s">
        <v>583</v>
      </c>
      <c r="E87" s="58" t="s">
        <v>583</v>
      </c>
      <c r="F87" s="60">
        <v>217</v>
      </c>
      <c r="G87" s="61" t="s">
        <v>298</v>
      </c>
      <c r="H87" s="61">
        <v>7307400100</v>
      </c>
      <c r="I87" s="61">
        <v>92174</v>
      </c>
    </row>
    <row r="88" spans="1:9" x14ac:dyDescent="0.2">
      <c r="A88" s="58" t="s">
        <v>599</v>
      </c>
      <c r="B88" s="58" t="s">
        <v>600</v>
      </c>
      <c r="C88" s="59" t="s">
        <v>601</v>
      </c>
      <c r="D88" s="58" t="s">
        <v>583</v>
      </c>
      <c r="E88" s="58" t="s">
        <v>583</v>
      </c>
      <c r="F88" s="60">
        <v>120</v>
      </c>
      <c r="G88" s="61" t="s">
        <v>298</v>
      </c>
      <c r="H88" s="61">
        <v>7307400100</v>
      </c>
      <c r="I88" s="61">
        <v>92175</v>
      </c>
    </row>
    <row r="89" spans="1:9" x14ac:dyDescent="0.2">
      <c r="A89" s="58" t="s">
        <v>602</v>
      </c>
      <c r="B89" s="58" t="s">
        <v>603</v>
      </c>
      <c r="C89" s="59" t="s">
        <v>604</v>
      </c>
      <c r="D89" s="58" t="s">
        <v>583</v>
      </c>
      <c r="E89" s="58" t="s">
        <v>583</v>
      </c>
      <c r="F89" s="64" t="s">
        <v>605</v>
      </c>
      <c r="G89" s="61" t="s">
        <v>298</v>
      </c>
      <c r="H89" s="61">
        <v>7307400200</v>
      </c>
      <c r="I89" s="61">
        <v>92178</v>
      </c>
    </row>
    <row r="90" spans="1:9" x14ac:dyDescent="0.2">
      <c r="A90" s="58" t="s">
        <v>606</v>
      </c>
      <c r="B90" s="58" t="s">
        <v>603</v>
      </c>
      <c r="C90" s="59" t="s">
        <v>607</v>
      </c>
      <c r="D90" s="58" t="s">
        <v>583</v>
      </c>
      <c r="E90" s="58" t="s">
        <v>583</v>
      </c>
      <c r="F90" s="64" t="s">
        <v>608</v>
      </c>
      <c r="G90" s="61" t="s">
        <v>298</v>
      </c>
      <c r="H90" s="61">
        <v>7307400100</v>
      </c>
      <c r="I90" s="61">
        <v>92178</v>
      </c>
    </row>
    <row r="91" spans="1:9" x14ac:dyDescent="0.2">
      <c r="A91" s="58" t="s">
        <v>609</v>
      </c>
      <c r="B91" s="58" t="s">
        <v>610</v>
      </c>
      <c r="C91" s="59" t="s">
        <v>611</v>
      </c>
      <c r="D91" s="58" t="s">
        <v>612</v>
      </c>
      <c r="E91" s="58" t="s">
        <v>612</v>
      </c>
      <c r="F91" s="60" t="s">
        <v>613</v>
      </c>
      <c r="G91" s="61" t="s">
        <v>240</v>
      </c>
      <c r="H91" s="61" t="s">
        <v>614</v>
      </c>
      <c r="I91" s="61" t="s">
        <v>615</v>
      </c>
    </row>
    <row r="92" spans="1:9" x14ac:dyDescent="0.2">
      <c r="A92" s="58" t="s">
        <v>616</v>
      </c>
      <c r="B92" s="58" t="s">
        <v>617</v>
      </c>
      <c r="C92" s="59" t="s">
        <v>618</v>
      </c>
      <c r="D92" s="58" t="s">
        <v>612</v>
      </c>
      <c r="E92" s="58" t="s">
        <v>612</v>
      </c>
      <c r="F92" s="60" t="s">
        <v>613</v>
      </c>
      <c r="G92" s="61" t="s">
        <v>240</v>
      </c>
      <c r="H92" s="61" t="s">
        <v>614</v>
      </c>
      <c r="I92" s="61" t="s">
        <v>619</v>
      </c>
    </row>
    <row r="93" spans="1:9" x14ac:dyDescent="0.2">
      <c r="A93" s="58" t="s">
        <v>620</v>
      </c>
      <c r="B93" s="58" t="s">
        <v>617</v>
      </c>
      <c r="C93" s="59" t="s">
        <v>621</v>
      </c>
      <c r="D93" s="58" t="s">
        <v>612</v>
      </c>
      <c r="E93" s="58" t="s">
        <v>612</v>
      </c>
      <c r="F93" s="60">
        <v>120</v>
      </c>
      <c r="G93" s="61" t="s">
        <v>240</v>
      </c>
      <c r="H93" s="61" t="s">
        <v>614</v>
      </c>
      <c r="I93" s="61" t="s">
        <v>622</v>
      </c>
    </row>
    <row r="94" spans="1:9" x14ac:dyDescent="0.2">
      <c r="A94" s="58" t="s">
        <v>623</v>
      </c>
      <c r="B94" s="58" t="s">
        <v>624</v>
      </c>
      <c r="C94" s="59" t="s">
        <v>625</v>
      </c>
      <c r="D94" s="58" t="s">
        <v>612</v>
      </c>
      <c r="E94" s="58" t="s">
        <v>612</v>
      </c>
      <c r="F94" s="60" t="s">
        <v>613</v>
      </c>
      <c r="G94" s="61" t="s">
        <v>240</v>
      </c>
      <c r="H94" s="61" t="s">
        <v>614</v>
      </c>
      <c r="I94" s="61" t="s">
        <v>626</v>
      </c>
    </row>
    <row r="95" spans="1:9" x14ac:dyDescent="0.2">
      <c r="A95" s="58" t="s">
        <v>627</v>
      </c>
      <c r="B95" s="58" t="s">
        <v>628</v>
      </c>
      <c r="C95" s="59" t="s">
        <v>629</v>
      </c>
      <c r="D95" s="58" t="s">
        <v>612</v>
      </c>
      <c r="E95" s="58" t="s">
        <v>612</v>
      </c>
      <c r="F95" s="60" t="s">
        <v>613</v>
      </c>
      <c r="G95" s="61" t="s">
        <v>240</v>
      </c>
      <c r="H95" s="61" t="s">
        <v>614</v>
      </c>
      <c r="I95" s="61" t="s">
        <v>630</v>
      </c>
    </row>
    <row r="96" spans="1:9" x14ac:dyDescent="0.2">
      <c r="A96" s="58" t="s">
        <v>631</v>
      </c>
      <c r="B96" s="58" t="s">
        <v>632</v>
      </c>
      <c r="C96" s="59" t="s">
        <v>633</v>
      </c>
      <c r="D96" s="58" t="s">
        <v>612</v>
      </c>
      <c r="E96" s="58" t="s">
        <v>634</v>
      </c>
      <c r="F96" s="60" t="s">
        <v>635</v>
      </c>
      <c r="G96" s="61" t="s">
        <v>240</v>
      </c>
      <c r="H96" s="61" t="s">
        <v>636</v>
      </c>
      <c r="I96" s="61" t="s">
        <v>637</v>
      </c>
    </row>
    <row r="97" spans="1:10" x14ac:dyDescent="0.2">
      <c r="A97" s="58" t="s">
        <v>638</v>
      </c>
      <c r="B97" s="58" t="s">
        <v>639</v>
      </c>
      <c r="C97" s="59" t="s">
        <v>640</v>
      </c>
      <c r="D97" s="58" t="s">
        <v>641</v>
      </c>
      <c r="E97" s="58" t="s">
        <v>642</v>
      </c>
      <c r="G97" s="61" t="s">
        <v>484</v>
      </c>
      <c r="H97" s="61" t="s">
        <v>643</v>
      </c>
      <c r="I97" s="61" t="s">
        <v>644</v>
      </c>
    </row>
    <row r="98" spans="1:10" x14ac:dyDescent="0.2">
      <c r="A98" s="58" t="s">
        <v>645</v>
      </c>
      <c r="B98" s="58" t="s">
        <v>646</v>
      </c>
      <c r="C98" s="59" t="s">
        <v>647</v>
      </c>
      <c r="D98" s="58" t="s">
        <v>648</v>
      </c>
      <c r="E98" s="58" t="s">
        <v>648</v>
      </c>
      <c r="F98" s="60">
        <v>1145</v>
      </c>
      <c r="G98" s="61" t="s">
        <v>240</v>
      </c>
      <c r="H98" s="61">
        <v>140798</v>
      </c>
      <c r="I98" s="61">
        <v>2319094</v>
      </c>
    </row>
    <row r="99" spans="1:10" x14ac:dyDescent="0.2">
      <c r="A99" s="58" t="s">
        <v>649</v>
      </c>
      <c r="B99" s="58" t="s">
        <v>646</v>
      </c>
      <c r="C99" s="59" t="s">
        <v>650</v>
      </c>
      <c r="D99" s="58" t="s">
        <v>648</v>
      </c>
      <c r="E99" s="58" t="s">
        <v>648</v>
      </c>
      <c r="F99" s="60">
        <v>1145</v>
      </c>
      <c r="G99" s="61" t="s">
        <v>240</v>
      </c>
      <c r="H99" s="61">
        <v>1404796</v>
      </c>
      <c r="I99" s="61">
        <v>2319093</v>
      </c>
    </row>
    <row r="100" spans="1:10" x14ac:dyDescent="0.2">
      <c r="A100" s="58" t="s">
        <v>651</v>
      </c>
      <c r="B100" s="58" t="s">
        <v>646</v>
      </c>
      <c r="C100" s="59" t="s">
        <v>652</v>
      </c>
      <c r="D100" s="58" t="s">
        <v>648</v>
      </c>
      <c r="E100" s="58" t="s">
        <v>648</v>
      </c>
      <c r="F100" s="60">
        <v>1145</v>
      </c>
      <c r="G100" s="61" t="s">
        <v>653</v>
      </c>
      <c r="H100" s="61">
        <v>82454</v>
      </c>
      <c r="I100" s="61">
        <v>4028150001</v>
      </c>
    </row>
    <row r="101" spans="1:10" s="67" customFormat="1" x14ac:dyDescent="0.2">
      <c r="A101" s="68" t="s">
        <v>657</v>
      </c>
      <c r="B101" s="68" t="s">
        <v>659</v>
      </c>
      <c r="C101" s="69" t="s">
        <v>660</v>
      </c>
      <c r="D101" s="67" t="s">
        <v>661</v>
      </c>
      <c r="E101" s="67" t="s">
        <v>215</v>
      </c>
      <c r="F101" s="70">
        <v>1080</v>
      </c>
      <c r="G101" s="71" t="s">
        <v>662</v>
      </c>
      <c r="H101" s="71" t="s">
        <v>662</v>
      </c>
      <c r="I101" s="71" t="s">
        <v>662</v>
      </c>
      <c r="J101" s="67" t="s">
        <v>217</v>
      </c>
    </row>
    <row r="102" spans="1:10" s="67" customFormat="1" x14ac:dyDescent="0.2">
      <c r="A102" s="68" t="s">
        <v>658</v>
      </c>
      <c r="B102" s="68" t="s">
        <v>659</v>
      </c>
      <c r="C102" s="69" t="s">
        <v>663</v>
      </c>
      <c r="D102" s="67" t="s">
        <v>661</v>
      </c>
      <c r="E102" s="67" t="s">
        <v>215</v>
      </c>
      <c r="F102" s="70">
        <v>1080</v>
      </c>
      <c r="G102" s="71" t="s">
        <v>662</v>
      </c>
      <c r="H102" s="71" t="s">
        <v>662</v>
      </c>
      <c r="I102" s="71" t="s">
        <v>662</v>
      </c>
      <c r="J102" s="67" t="s">
        <v>217</v>
      </c>
    </row>
  </sheetData>
  <printOptions horizontalCentered="1" gridLines="1"/>
  <pageMargins left="0" right="0" top="0.75" bottom="0.75" header="0.3" footer="0.3"/>
  <pageSetup scale="50" orientation="landscape" horizontalDpi="4294967295" verticalDpi="4294967295" r:id="rId1"/>
  <headerFooter>
    <oddHeader>&amp;C&amp;"Times New Roman,Bold"&amp;14UNCW EMERGENCY GENERATOR ATS MTS SWITCH INFORMATION</oddHeader>
    <oddFooter>&amp;L&amp;F&amp;R&amp;D</oddFooter>
  </headerFooter>
</worksheet>
</file>

<file path=docMetadata/LabelInfo.xml><?xml version="1.0" encoding="utf-8"?>
<clbl:labelList xmlns:clbl="http://schemas.microsoft.com/office/2020/mipLabelMetadata">
  <clbl:label id="{22136781-9753-4c75-af28-68a078871ebf}" enabled="0" method="" siteId="{22136781-9753-4c75-af28-68a078871e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Generator PM PriceSheet</vt:lpstr>
      <vt:lpstr>ATS MTS SWITCH INFO</vt:lpstr>
      <vt:lpstr>'ATS MTS SWITCH INFO'!Print_Area</vt:lpstr>
      <vt:lpstr>'Generator PM PriceSheet'!Print_Area</vt:lpstr>
      <vt:lpstr>'ATS MTS SWITCH INFO'!Print_Titles</vt:lpstr>
      <vt:lpstr>'Generator PM PriceSheet'!Print_Titles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SUNCW27919070308490</dc:title>
  <dc:subject/>
  <dc:creator>Boyd, Ellen M.</dc:creator>
  <cp:keywords/>
  <dc:description/>
  <cp:lastModifiedBy>Hewett, Justin T</cp:lastModifiedBy>
  <cp:revision/>
  <cp:lastPrinted>2024-03-20T20:08:48Z</cp:lastPrinted>
  <dcterms:created xsi:type="dcterms:W3CDTF">2019-07-03T08:40:42Z</dcterms:created>
  <dcterms:modified xsi:type="dcterms:W3CDTF">2024-03-28T17:07:41Z</dcterms:modified>
  <cp:category/>
  <cp:contentStatus/>
</cp:coreProperties>
</file>